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6735" activeTab="1"/>
  </bookViews>
  <sheets>
    <sheet name="Freestyle" sheetId="6" r:id="rId1"/>
    <sheet name="Speed" sheetId="4" r:id="rId2"/>
    <sheet name="A" sheetId="5" r:id="rId3"/>
    <sheet name="B" sheetId="1" r:id="rId4"/>
    <sheet name="C" sheetId="2" r:id="rId5"/>
    <sheet name="D" sheetId="3" r:id="rId6"/>
  </sheets>
  <calcPr calcId="125725"/>
</workbook>
</file>

<file path=xl/calcChain.xml><?xml version="1.0" encoding="utf-8"?>
<calcChain xmlns="http://schemas.openxmlformats.org/spreadsheetml/2006/main">
  <c r="K33" i="4"/>
  <c r="H33"/>
  <c r="M33" s="1"/>
  <c r="K32"/>
  <c r="H32"/>
  <c r="M32" s="1"/>
  <c r="K31"/>
  <c r="H31"/>
  <c r="M31" s="1"/>
  <c r="K30"/>
  <c r="H30"/>
  <c r="M30" s="1"/>
  <c r="L30" l="1"/>
  <c r="L31"/>
  <c r="L32"/>
  <c r="L33"/>
  <c r="K28" l="1"/>
  <c r="H28"/>
  <c r="L28" s="1"/>
  <c r="K27"/>
  <c r="H27"/>
  <c r="L27" s="1"/>
  <c r="K26"/>
  <c r="H26"/>
  <c r="L26" s="1"/>
  <c r="K25"/>
  <c r="H25"/>
  <c r="L25" s="1"/>
  <c r="K24"/>
  <c r="H24"/>
  <c r="L24" s="1"/>
  <c r="M24" l="1"/>
  <c r="M25"/>
  <c r="M26"/>
  <c r="M27"/>
  <c r="M28"/>
  <c r="K22" l="1"/>
  <c r="H22"/>
  <c r="L22" s="1"/>
  <c r="K21"/>
  <c r="H21"/>
  <c r="L21" s="1"/>
  <c r="K20"/>
  <c r="H20"/>
  <c r="L20" s="1"/>
  <c r="K19"/>
  <c r="H19"/>
  <c r="L19" s="1"/>
  <c r="K18"/>
  <c r="H18"/>
  <c r="L18" s="1"/>
  <c r="K17"/>
  <c r="H17"/>
  <c r="L17" s="1"/>
  <c r="K16"/>
  <c r="H16"/>
  <c r="L16" s="1"/>
  <c r="M16" l="1"/>
  <c r="M17"/>
  <c r="M18"/>
  <c r="M19"/>
  <c r="M20"/>
  <c r="M21"/>
  <c r="M22"/>
  <c r="K14" l="1"/>
  <c r="H14"/>
  <c r="M14" s="1"/>
  <c r="K13"/>
  <c r="H13"/>
  <c r="L13" s="1"/>
  <c r="K12"/>
  <c r="H12"/>
  <c r="M12" s="1"/>
  <c r="K11"/>
  <c r="H11"/>
  <c r="L11" s="1"/>
  <c r="M11" l="1"/>
  <c r="L12"/>
  <c r="M13"/>
  <c r="L14"/>
</calcChain>
</file>

<file path=xl/sharedStrings.xml><?xml version="1.0" encoding="utf-8"?>
<sst xmlns="http://schemas.openxmlformats.org/spreadsheetml/2006/main" count="1167" uniqueCount="109">
  <si>
    <t xml:space="preserve">Event Name : </t>
  </si>
  <si>
    <t>Ульяновский Детский Кубок</t>
  </si>
  <si>
    <t>Date :</t>
  </si>
  <si>
    <t>Speed Slalom</t>
  </si>
  <si>
    <t>Competitors list / Qualifications Men Women</t>
  </si>
  <si>
    <t>ID N°</t>
  </si>
  <si>
    <t>Name</t>
  </si>
  <si>
    <t>Ctry</t>
  </si>
  <si>
    <t>W.R.</t>
  </si>
  <si>
    <t>T.1</t>
  </si>
  <si>
    <t>Pen.</t>
  </si>
  <si>
    <t>Tot.T.1</t>
  </si>
  <si>
    <t>T.2</t>
  </si>
  <si>
    <t>Tot.T.2</t>
  </si>
  <si>
    <t>Best</t>
  </si>
  <si>
    <t>Worst</t>
  </si>
  <si>
    <t xml:space="preserve">Скурихин Вячеслав </t>
  </si>
  <si>
    <t>Москва</t>
  </si>
  <si>
    <t xml:space="preserve">Богданова Софья </t>
  </si>
  <si>
    <t>Юнусов Булат</t>
  </si>
  <si>
    <t>Ульяновск</t>
  </si>
  <si>
    <t>Борисова Алиса</t>
  </si>
  <si>
    <t>USE THIS SHEET FOR 4 QUALIFIED SKATERS</t>
  </si>
  <si>
    <t>Semi Finals</t>
  </si>
  <si>
    <t>Gate</t>
  </si>
  <si>
    <t>Color</t>
  </si>
  <si>
    <t>FINALS</t>
  </si>
  <si>
    <t>SF1</t>
  </si>
  <si>
    <t>T.3</t>
  </si>
  <si>
    <t>Tot.T.3</t>
  </si>
  <si>
    <t>Wins</t>
  </si>
  <si>
    <t>Final</t>
  </si>
  <si>
    <t>SF1#1</t>
  </si>
  <si>
    <t>SF2</t>
  </si>
  <si>
    <t>SF2#1</t>
  </si>
  <si>
    <t>Consolation Final</t>
  </si>
  <si>
    <t>SF1#2</t>
  </si>
  <si>
    <t>SF2#2</t>
  </si>
  <si>
    <r>
      <t>3</t>
    </r>
    <r>
      <rPr>
        <b/>
        <vertAlign val="superscript"/>
        <sz val="12"/>
        <rFont val="Arial"/>
        <family val="2"/>
        <charset val="204"/>
      </rPr>
      <t>rd</t>
    </r>
    <r>
      <rPr>
        <b/>
        <sz val="12"/>
        <rFont val="Arial"/>
        <family val="2"/>
        <charset val="204"/>
      </rPr>
      <t xml:space="preserve"> Place Battle</t>
    </r>
  </si>
  <si>
    <t>FINAL RANKING SPEED SLALOM</t>
  </si>
  <si>
    <t>Rank</t>
  </si>
  <si>
    <t>FINAL</t>
  </si>
  <si>
    <t>Qtime</t>
  </si>
  <si>
    <t/>
  </si>
  <si>
    <t>Tot. T1</t>
  </si>
  <si>
    <t>Tot. T2</t>
  </si>
  <si>
    <t xml:space="preserve">Лазарев Михаил </t>
  </si>
  <si>
    <t xml:space="preserve">Малахова Анастасия </t>
  </si>
  <si>
    <t xml:space="preserve">Дубинчик Наталья </t>
  </si>
  <si>
    <t xml:space="preserve">Кулагин Николай </t>
  </si>
  <si>
    <t>Нижний Новгород</t>
  </si>
  <si>
    <t>Гороховец Лиза</t>
  </si>
  <si>
    <t>Ulyanovsk</t>
  </si>
  <si>
    <t xml:space="preserve">Тихонов Егор </t>
  </si>
  <si>
    <t>Тумандеев Даниил</t>
  </si>
  <si>
    <t>3rd Place Battle</t>
  </si>
  <si>
    <t xml:space="preserve">Емельянов Андрей </t>
  </si>
  <si>
    <t xml:space="preserve">Однаков Александр </t>
  </si>
  <si>
    <t>x</t>
  </si>
  <si>
    <t xml:space="preserve">Бадеев Илья </t>
  </si>
  <si>
    <t>Нуртдинов Наиль</t>
  </si>
  <si>
    <t xml:space="preserve">Строева Анна </t>
  </si>
  <si>
    <t xml:space="preserve">Черланов Артём </t>
  </si>
  <si>
    <t>Афонин Григорий</t>
  </si>
  <si>
    <t>Борисов Алексей</t>
  </si>
  <si>
    <t xml:space="preserve">Ефимова Александра </t>
  </si>
  <si>
    <t>Группа А</t>
  </si>
  <si>
    <t>Группа B</t>
  </si>
  <si>
    <t>Группа C</t>
  </si>
  <si>
    <t>Группа D</t>
  </si>
  <si>
    <t>Skater (City)</t>
  </si>
  <si>
    <t>Judge 1</t>
  </si>
  <si>
    <t>Judge 2</t>
  </si>
  <si>
    <t>Judge 3</t>
  </si>
  <si>
    <t>Sum Ranks</t>
  </si>
  <si>
    <t>Sum Points</t>
  </si>
  <si>
    <t>Total</t>
  </si>
  <si>
    <t>Богданова Софья (Москва)</t>
  </si>
  <si>
    <t>Великанов Глеб (Москва)</t>
  </si>
  <si>
    <t>Скурихин Вячеслав (Москва)</t>
  </si>
  <si>
    <t>Борисова Алиса (Ульяновск)</t>
  </si>
  <si>
    <t>Юнусов Булат (Ульяновск)</t>
  </si>
  <si>
    <t>Лазарев Михаил (Москва)</t>
  </si>
  <si>
    <t>Лякишев Василий (Реутов)</t>
  </si>
  <si>
    <t>Брянцев Артем (Пенза)</t>
  </si>
  <si>
    <t>Тихонов Егор (Ульяновск)</t>
  </si>
  <si>
    <t>Кулагин Николай (Н. Новгород)</t>
  </si>
  <si>
    <t>Дубинчик Наталья (Москва)</t>
  </si>
  <si>
    <t>Малахова Анастасия (Ульяновск)</t>
  </si>
  <si>
    <t>Емельянов Андрей (Ульяновск)</t>
  </si>
  <si>
    <t>Строева Анна (Ульяновск)</t>
  </si>
  <si>
    <t>Зоткин Лев (Пенза)</t>
  </si>
  <si>
    <t>Бадеев Илья (Ульяновск)</t>
  </si>
  <si>
    <t>Однаков Александр (Ульяновск)</t>
  </si>
  <si>
    <t>Черланов Артём (Ульяновск)</t>
  </si>
  <si>
    <t>Ефимова Александра (Ульяновск)</t>
  </si>
  <si>
    <t>Николаева Екатерина (Пенза)</t>
  </si>
  <si>
    <t>Борисов Алексей (Ульяновск)</t>
  </si>
  <si>
    <t>Группа А (2007-2005)</t>
  </si>
  <si>
    <t>Группа B (2004-2002), мальчики</t>
  </si>
  <si>
    <t>Группа B (2004-2002), девочки</t>
  </si>
  <si>
    <t>Группа С (2001-1999)</t>
  </si>
  <si>
    <t>Группа D (1998-1996)</t>
  </si>
  <si>
    <t>Гороховец Лиза (Ульяновск)</t>
  </si>
  <si>
    <t>Tech</t>
  </si>
  <si>
    <t>Art</t>
  </si>
  <si>
    <t>Pen</t>
  </si>
  <si>
    <t>2 выше</t>
  </si>
  <si>
    <t>1 выше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</si>
</sst>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3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</fills>
  <borders count="5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65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1" fillId="0" borderId="0" xfId="1" applyFill="1" applyBorder="1"/>
    <xf numFmtId="14" fontId="3" fillId="2" borderId="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3" borderId="0" xfId="1" applyFill="1"/>
    <xf numFmtId="0" fontId="1" fillId="0" borderId="5" xfId="1" applyFont="1" applyFill="1" applyBorder="1"/>
    <xf numFmtId="0" fontId="1" fillId="0" borderId="0" xfId="1" applyFont="1" applyFill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0" xfId="1" applyNumberFormat="1" applyFill="1"/>
    <xf numFmtId="0" fontId="1" fillId="0" borderId="0" xfId="1" applyFill="1"/>
    <xf numFmtId="0" fontId="1" fillId="0" borderId="6" xfId="1" applyFill="1" applyBorder="1"/>
    <xf numFmtId="0" fontId="1" fillId="0" borderId="0" xfId="1" applyFill="1" applyAlignment="1">
      <alignment horizontal="center"/>
    </xf>
    <xf numFmtId="0" fontId="1" fillId="0" borderId="5" xfId="1" applyFill="1" applyBorder="1"/>
    <xf numFmtId="0" fontId="1" fillId="4" borderId="0" xfId="1" applyFill="1"/>
    <xf numFmtId="0" fontId="1" fillId="5" borderId="0" xfId="1" applyFill="1"/>
    <xf numFmtId="0" fontId="1" fillId="0" borderId="5" xfId="1" applyFont="1" applyBorder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0" xfId="1" applyNumberFormat="1"/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0" borderId="9" xfId="1" applyFill="1" applyBorder="1"/>
    <xf numFmtId="0" fontId="5" fillId="0" borderId="0" xfId="1" applyFo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1" fillId="6" borderId="0" xfId="1" applyFill="1" applyAlignment="1">
      <alignment horizontal="left"/>
    </xf>
    <xf numFmtId="0" fontId="1" fillId="6" borderId="0" xfId="1" applyFill="1"/>
    <xf numFmtId="0" fontId="1" fillId="6" borderId="0" xfId="1" applyFill="1" applyAlignment="1">
      <alignment horizontal="right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1" fillId="0" borderId="14" xfId="1" applyBorder="1" applyAlignment="1">
      <alignment horizontal="center"/>
    </xf>
    <xf numFmtId="0" fontId="1" fillId="0" borderId="0" xfId="1" applyAlignment="1">
      <alignment horizontal="left"/>
    </xf>
    <xf numFmtId="0" fontId="3" fillId="0" borderId="15" xfId="1" applyFont="1" applyBorder="1" applyAlignment="1">
      <alignment horizontal="center"/>
    </xf>
    <xf numFmtId="0" fontId="7" fillId="7" borderId="16" xfId="1" applyFont="1" applyFill="1" applyBorder="1" applyAlignment="1">
      <alignment horizontal="center"/>
    </xf>
    <xf numFmtId="0" fontId="8" fillId="8" borderId="17" xfId="1" applyFont="1" applyFill="1" applyBorder="1" applyAlignment="1">
      <alignment horizontal="center"/>
    </xf>
    <xf numFmtId="0" fontId="6" fillId="9" borderId="17" xfId="1" applyFont="1" applyFill="1" applyBorder="1" applyAlignment="1">
      <alignment horizontal="center"/>
    </xf>
    <xf numFmtId="0" fontId="9" fillId="10" borderId="17" xfId="1" applyFont="1" applyFill="1" applyBorder="1" applyAlignment="1">
      <alignment horizontal="center"/>
    </xf>
    <xf numFmtId="0" fontId="10" fillId="11" borderId="17" xfId="1" applyFont="1" applyFill="1" applyBorder="1" applyAlignment="1">
      <alignment horizontal="center"/>
    </xf>
    <xf numFmtId="0" fontId="11" fillId="12" borderId="18" xfId="1" applyFont="1" applyFill="1" applyBorder="1" applyAlignment="1">
      <alignment horizontal="center"/>
    </xf>
    <xf numFmtId="0" fontId="12" fillId="13" borderId="19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21" xfId="1" applyBorder="1"/>
    <xf numFmtId="0" fontId="1" fillId="0" borderId="22" xfId="1" applyBorder="1" applyAlignment="1">
      <alignment horizontal="center"/>
    </xf>
    <xf numFmtId="0" fontId="1" fillId="0" borderId="21" xfId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right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right"/>
    </xf>
    <xf numFmtId="0" fontId="2" fillId="0" borderId="26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left"/>
    </xf>
    <xf numFmtId="0" fontId="1" fillId="0" borderId="32" xfId="1" applyBorder="1" applyAlignment="1">
      <alignment horizontal="left"/>
    </xf>
    <xf numFmtId="0" fontId="1" fillId="0" borderId="33" xfId="1" applyBorder="1"/>
    <xf numFmtId="0" fontId="1" fillId="0" borderId="0" xfId="1" applyFont="1" applyBorder="1"/>
    <xf numFmtId="0" fontId="1" fillId="0" borderId="0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14" borderId="7" xfId="1" applyFill="1" applyBorder="1" applyAlignment="1">
      <alignment horizontal="center"/>
    </xf>
    <xf numFmtId="0" fontId="1" fillId="14" borderId="8" xfId="1" applyFill="1" applyBorder="1" applyAlignment="1">
      <alignment horizontal="left"/>
    </xf>
    <xf numFmtId="0" fontId="1" fillId="14" borderId="9" xfId="1" applyFill="1" applyBorder="1" applyAlignment="1">
      <alignment horizontal="left"/>
    </xf>
    <xf numFmtId="0" fontId="1" fillId="0" borderId="35" xfId="1" applyFill="1" applyBorder="1" applyAlignment="1">
      <alignment horizontal="center"/>
    </xf>
    <xf numFmtId="0" fontId="13" fillId="0" borderId="0" xfId="1" applyFont="1"/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/>
    <xf numFmtId="0" fontId="1" fillId="0" borderId="24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30" xfId="1" applyFont="1" applyBorder="1"/>
    <xf numFmtId="0" fontId="1" fillId="0" borderId="32" xfId="1" applyBorder="1" applyAlignment="1">
      <alignment horizontal="center"/>
    </xf>
    <xf numFmtId="0" fontId="1" fillId="0" borderId="8" xfId="1" applyBorder="1" applyAlignment="1">
      <alignment horizontal="left"/>
    </xf>
    <xf numFmtId="0" fontId="14" fillId="0" borderId="30" xfId="1" applyFont="1" applyBorder="1" applyAlignment="1">
      <alignment horizontal="center"/>
    </xf>
    <xf numFmtId="0" fontId="14" fillId="0" borderId="31" xfId="1" applyFont="1" applyBorder="1" applyAlignment="1">
      <alignment horizontal="left"/>
    </xf>
    <xf numFmtId="0" fontId="14" fillId="0" borderId="32" xfId="1" applyFont="1" applyBorder="1" applyAlignment="1">
      <alignment horizontal="left"/>
    </xf>
    <xf numFmtId="0" fontId="14" fillId="14" borderId="7" xfId="1" applyFont="1" applyFill="1" applyBorder="1" applyAlignment="1">
      <alignment horizontal="center"/>
    </xf>
    <xf numFmtId="0" fontId="14" fillId="14" borderId="8" xfId="1" applyFont="1" applyFill="1" applyBorder="1" applyAlignment="1">
      <alignment horizontal="left"/>
    </xf>
    <xf numFmtId="0" fontId="14" fillId="14" borderId="9" xfId="1" applyFont="1" applyFill="1" applyBorder="1" applyAlignment="1">
      <alignment horizontal="left"/>
    </xf>
    <xf numFmtId="0" fontId="13" fillId="0" borderId="0" xfId="1" applyFont="1" applyBorder="1" applyAlignment="1"/>
    <xf numFmtId="0" fontId="1" fillId="0" borderId="28" xfId="1" applyBorder="1"/>
    <xf numFmtId="0" fontId="1" fillId="0" borderId="28" xfId="1" applyBorder="1" applyAlignment="1">
      <alignment horizontal="right"/>
    </xf>
    <xf numFmtId="0" fontId="1" fillId="0" borderId="0" xfId="1" applyAlignment="1">
      <alignment horizontal="right"/>
    </xf>
    <xf numFmtId="0" fontId="2" fillId="15" borderId="8" xfId="1" applyFont="1" applyFill="1" applyBorder="1" applyAlignment="1">
      <alignment horizontal="left"/>
    </xf>
    <xf numFmtId="0" fontId="2" fillId="15" borderId="8" xfId="1" applyFont="1" applyFill="1" applyBorder="1" applyAlignment="1">
      <alignment horizontal="center"/>
    </xf>
    <xf numFmtId="0" fontId="2" fillId="15" borderId="30" xfId="1" applyFont="1" applyFill="1" applyBorder="1" applyAlignment="1">
      <alignment horizontal="center"/>
    </xf>
    <xf numFmtId="0" fontId="2" fillId="15" borderId="31" xfId="1" applyFont="1" applyFill="1" applyBorder="1" applyAlignment="1">
      <alignment horizontal="center"/>
    </xf>
    <xf numFmtId="0" fontId="2" fillId="15" borderId="31" xfId="1" applyFont="1" applyFill="1" applyBorder="1"/>
    <xf numFmtId="0" fontId="2" fillId="15" borderId="32" xfId="1" applyFont="1" applyFill="1" applyBorder="1" applyAlignment="1">
      <alignment horizontal="center"/>
    </xf>
    <xf numFmtId="0" fontId="1" fillId="0" borderId="30" xfId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2" borderId="6" xfId="1" applyFont="1" applyFill="1" applyBorder="1" applyAlignment="1">
      <alignment horizontal="center"/>
    </xf>
    <xf numFmtId="0" fontId="1" fillId="14" borderId="7" xfId="1" applyFill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40" xfId="1" applyBorder="1"/>
    <xf numFmtId="0" fontId="1" fillId="0" borderId="40" xfId="1" applyBorder="1" applyAlignment="1">
      <alignment horizontal="right"/>
    </xf>
    <xf numFmtId="0" fontId="2" fillId="0" borderId="0" xfId="1" applyFont="1" applyAlignment="1">
      <alignment horizontal="center"/>
    </xf>
    <xf numFmtId="0" fontId="2" fillId="2" borderId="30" xfId="2" applyNumberFormat="1" applyFont="1" applyFill="1" applyBorder="1" applyAlignment="1" applyProtection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1" xfId="1" applyFont="1" applyFill="1" applyBorder="1"/>
    <xf numFmtId="0" fontId="1" fillId="2" borderId="32" xfId="1" applyFont="1" applyFill="1" applyBorder="1" applyAlignment="1">
      <alignment horizontal="center"/>
    </xf>
    <xf numFmtId="0" fontId="1" fillId="2" borderId="41" xfId="1" applyFill="1" applyBorder="1"/>
    <xf numFmtId="0" fontId="14" fillId="0" borderId="30" xfId="1" applyFont="1" applyBorder="1" applyAlignment="1">
      <alignment horizontal="left"/>
    </xf>
    <xf numFmtId="0" fontId="2" fillId="2" borderId="5" xfId="2" applyNumberFormat="1" applyFont="1" applyFill="1" applyBorder="1" applyAlignment="1" applyProtection="1">
      <alignment horizontal="center"/>
    </xf>
    <xf numFmtId="0" fontId="1" fillId="2" borderId="42" xfId="1" applyFill="1" applyBorder="1"/>
    <xf numFmtId="0" fontId="14" fillId="14" borderId="7" xfId="1" applyFont="1" applyFill="1" applyBorder="1" applyAlignment="1">
      <alignment horizontal="left"/>
    </xf>
    <xf numFmtId="0" fontId="1" fillId="0" borderId="28" xfId="1" applyBorder="1" applyAlignment="1">
      <alignment horizontal="left"/>
    </xf>
    <xf numFmtId="0" fontId="2" fillId="2" borderId="7" xfId="2" applyNumberFormat="1" applyFont="1" applyFill="1" applyBorder="1" applyAlignment="1" applyProtection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left"/>
    </xf>
    <xf numFmtId="0" fontId="1" fillId="2" borderId="9" xfId="1" applyFont="1" applyFill="1" applyBorder="1" applyAlignment="1">
      <alignment horizontal="center"/>
    </xf>
    <xf numFmtId="0" fontId="1" fillId="2" borderId="43" xfId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NumberFormat="1" applyFill="1" applyBorder="1"/>
    <xf numFmtId="0" fontId="0" fillId="0" borderId="0" xfId="0" applyFill="1"/>
    <xf numFmtId="0" fontId="0" fillId="0" borderId="0" xfId="0" applyNumberFormat="1" applyFill="1"/>
    <xf numFmtId="0" fontId="0" fillId="0" borderId="30" xfId="0" applyFill="1" applyBorder="1"/>
    <xf numFmtId="0" fontId="0" fillId="0" borderId="6" xfId="0" applyFill="1" applyBorder="1"/>
    <xf numFmtId="0" fontId="0" fillId="0" borderId="0" xfId="0" applyFont="1" applyFill="1" applyAlignment="1">
      <alignment horizontal="center"/>
    </xf>
    <xf numFmtId="0" fontId="0" fillId="0" borderId="5" xfId="0" applyFill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left"/>
    </xf>
    <xf numFmtId="0" fontId="0" fillId="14" borderId="9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13" fillId="0" borderId="0" xfId="0" applyFo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Font="1" applyBorder="1"/>
    <xf numFmtId="0" fontId="0" fillId="0" borderId="32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14" borderId="7" xfId="0" applyFont="1" applyFill="1" applyBorder="1" applyAlignment="1">
      <alignment horizontal="center"/>
    </xf>
    <xf numFmtId="0" fontId="14" fillId="14" borderId="8" xfId="0" applyFont="1" applyFill="1" applyBorder="1" applyAlignment="1">
      <alignment horizontal="left"/>
    </xf>
    <xf numFmtId="0" fontId="14" fillId="14" borderId="9" xfId="0" applyFont="1" applyFill="1" applyBorder="1" applyAlignment="1">
      <alignment horizontal="left"/>
    </xf>
    <xf numFmtId="0" fontId="13" fillId="0" borderId="0" xfId="0" applyFont="1" applyBorder="1" applyAlignment="1"/>
    <xf numFmtId="0" fontId="0" fillId="0" borderId="28" xfId="0" applyBorder="1"/>
    <xf numFmtId="0" fontId="0" fillId="0" borderId="28" xfId="0" applyBorder="1" applyAlignment="1">
      <alignment horizontal="right"/>
    </xf>
    <xf numFmtId="0" fontId="0" fillId="0" borderId="0" xfId="0" applyAlignment="1">
      <alignment horizontal="right"/>
    </xf>
    <xf numFmtId="0" fontId="2" fillId="15" borderId="8" xfId="0" applyFont="1" applyFill="1" applyBorder="1" applyAlignment="1">
      <alignment horizontal="left"/>
    </xf>
    <xf numFmtId="0" fontId="2" fillId="15" borderId="8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2" fillId="15" borderId="31" xfId="0" applyFont="1" applyFill="1" applyBorder="1"/>
    <xf numFmtId="0" fontId="2" fillId="15" borderId="32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14" borderId="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/>
    <xf numFmtId="0" fontId="0" fillId="0" borderId="4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/>
    <xf numFmtId="0" fontId="0" fillId="2" borderId="32" xfId="0" applyFont="1" applyFill="1" applyBorder="1" applyAlignment="1">
      <alignment horizontal="center"/>
    </xf>
    <xf numFmtId="0" fontId="0" fillId="2" borderId="41" xfId="0" applyFill="1" applyBorder="1"/>
    <xf numFmtId="0" fontId="14" fillId="0" borderId="30" xfId="0" applyFont="1" applyBorder="1" applyAlignment="1">
      <alignment horizontal="left"/>
    </xf>
    <xf numFmtId="0" fontId="0" fillId="2" borderId="42" xfId="0" applyFill="1" applyBorder="1"/>
    <xf numFmtId="0" fontId="14" fillId="14" borderId="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43" xfId="0" applyFill="1" applyBorder="1"/>
    <xf numFmtId="0" fontId="16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4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Yel_invis" xfId="2"/>
  </cellStyles>
  <dxfs count="814"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142875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219450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workbookViewId="0">
      <selection activeCell="A20" sqref="A20"/>
    </sheetView>
  </sheetViews>
  <sheetFormatPr defaultRowHeight="15"/>
  <cols>
    <col min="3" max="3" width="32.42578125" customWidth="1"/>
    <col min="4" max="18" width="6.140625" customWidth="1"/>
  </cols>
  <sheetData>
    <row r="2" spans="2:18">
      <c r="C2" t="s">
        <v>98</v>
      </c>
    </row>
    <row r="3" spans="2:18" ht="15" customHeight="1">
      <c r="B3" s="259" t="s">
        <v>40</v>
      </c>
      <c r="C3" s="259" t="s">
        <v>70</v>
      </c>
      <c r="D3" s="259" t="s">
        <v>106</v>
      </c>
      <c r="E3" s="261" t="s">
        <v>71</v>
      </c>
      <c r="F3" s="262"/>
      <c r="G3" s="262"/>
      <c r="H3" s="263"/>
      <c r="I3" s="261" t="s">
        <v>72</v>
      </c>
      <c r="J3" s="262"/>
      <c r="K3" s="262"/>
      <c r="L3" s="263"/>
      <c r="M3" s="261" t="s">
        <v>73</v>
      </c>
      <c r="N3" s="262"/>
      <c r="O3" s="262"/>
      <c r="P3" s="263"/>
      <c r="Q3" s="259" t="s">
        <v>74</v>
      </c>
      <c r="R3" s="259" t="s">
        <v>75</v>
      </c>
    </row>
    <row r="4" spans="2:18">
      <c r="B4" s="260"/>
      <c r="C4" s="260"/>
      <c r="D4" s="260"/>
      <c r="E4" s="255" t="s">
        <v>104</v>
      </c>
      <c r="F4" s="255" t="s">
        <v>105</v>
      </c>
      <c r="G4" s="255" t="s">
        <v>76</v>
      </c>
      <c r="H4" s="255" t="s">
        <v>40</v>
      </c>
      <c r="I4" s="255" t="s">
        <v>104</v>
      </c>
      <c r="J4" s="255" t="s">
        <v>105</v>
      </c>
      <c r="K4" s="255" t="s">
        <v>76</v>
      </c>
      <c r="L4" s="255" t="s">
        <v>40</v>
      </c>
      <c r="M4" s="255" t="s">
        <v>104</v>
      </c>
      <c r="N4" s="255" t="s">
        <v>105</v>
      </c>
      <c r="O4" s="255" t="s">
        <v>76</v>
      </c>
      <c r="P4" s="255" t="s">
        <v>40</v>
      </c>
      <c r="Q4" s="260"/>
      <c r="R4" s="260"/>
    </row>
    <row r="5" spans="2:18">
      <c r="B5" s="256">
        <v>1</v>
      </c>
      <c r="C5" s="256" t="s">
        <v>77</v>
      </c>
      <c r="D5" s="256">
        <v>0.5</v>
      </c>
      <c r="E5" s="256">
        <v>32</v>
      </c>
      <c r="F5" s="256">
        <v>17</v>
      </c>
      <c r="G5" s="256">
        <v>48.5</v>
      </c>
      <c r="H5" s="256">
        <v>1</v>
      </c>
      <c r="I5" s="256">
        <v>33</v>
      </c>
      <c r="J5" s="256">
        <v>17</v>
      </c>
      <c r="K5" s="256">
        <v>49.5</v>
      </c>
      <c r="L5" s="256">
        <v>1</v>
      </c>
      <c r="M5" s="256">
        <v>32</v>
      </c>
      <c r="N5" s="256">
        <v>18</v>
      </c>
      <c r="O5" s="256">
        <v>49.5</v>
      </c>
      <c r="P5" s="256">
        <v>1</v>
      </c>
      <c r="Q5" s="256">
        <v>3</v>
      </c>
      <c r="R5" s="256">
        <v>147.5</v>
      </c>
    </row>
    <row r="6" spans="2:18">
      <c r="B6" s="256">
        <v>2</v>
      </c>
      <c r="C6" s="256" t="s">
        <v>78</v>
      </c>
      <c r="D6" s="256">
        <v>4.5</v>
      </c>
      <c r="E6" s="256">
        <v>25</v>
      </c>
      <c r="F6" s="256">
        <v>11</v>
      </c>
      <c r="G6" s="256">
        <v>31.5</v>
      </c>
      <c r="H6" s="256">
        <v>2</v>
      </c>
      <c r="I6" s="256">
        <v>28</v>
      </c>
      <c r="J6" s="256">
        <v>11</v>
      </c>
      <c r="K6" s="256">
        <v>34.5</v>
      </c>
      <c r="L6" s="256">
        <v>2</v>
      </c>
      <c r="M6" s="256">
        <v>27</v>
      </c>
      <c r="N6" s="256">
        <v>9</v>
      </c>
      <c r="O6" s="256">
        <v>31.5</v>
      </c>
      <c r="P6" s="256">
        <v>2</v>
      </c>
      <c r="Q6" s="256">
        <v>6</v>
      </c>
      <c r="R6" s="256">
        <v>97.5</v>
      </c>
    </row>
    <row r="7" spans="2:18">
      <c r="B7" s="256">
        <v>3</v>
      </c>
      <c r="C7" s="256" t="s">
        <v>79</v>
      </c>
      <c r="D7" s="256">
        <v>5.5</v>
      </c>
      <c r="E7" s="256">
        <v>24</v>
      </c>
      <c r="F7" s="256">
        <v>10</v>
      </c>
      <c r="G7" s="256">
        <v>28.5</v>
      </c>
      <c r="H7" s="256">
        <v>3</v>
      </c>
      <c r="I7" s="256">
        <v>27</v>
      </c>
      <c r="J7" s="256">
        <v>7</v>
      </c>
      <c r="K7" s="256">
        <v>28.5</v>
      </c>
      <c r="L7" s="256">
        <v>3</v>
      </c>
      <c r="M7" s="256">
        <v>25</v>
      </c>
      <c r="N7" s="256">
        <v>7</v>
      </c>
      <c r="O7" s="256">
        <v>26.5</v>
      </c>
      <c r="P7" s="256">
        <v>3</v>
      </c>
      <c r="Q7" s="256">
        <v>9</v>
      </c>
      <c r="R7" s="256">
        <v>83.5</v>
      </c>
    </row>
    <row r="8" spans="2:18">
      <c r="B8" s="257">
        <v>4</v>
      </c>
      <c r="C8" s="257" t="s">
        <v>80</v>
      </c>
      <c r="D8" s="257">
        <v>4</v>
      </c>
      <c r="E8" s="257">
        <v>15</v>
      </c>
      <c r="F8" s="257">
        <v>6</v>
      </c>
      <c r="G8" s="257">
        <v>17</v>
      </c>
      <c r="H8" s="257">
        <v>4</v>
      </c>
      <c r="I8" s="257">
        <v>14</v>
      </c>
      <c r="J8" s="257">
        <v>6</v>
      </c>
      <c r="K8" s="257">
        <v>16</v>
      </c>
      <c r="L8" s="257">
        <v>4</v>
      </c>
      <c r="M8" s="257">
        <v>12</v>
      </c>
      <c r="N8" s="257">
        <v>5</v>
      </c>
      <c r="O8" s="257">
        <v>13</v>
      </c>
      <c r="P8" s="257">
        <v>4</v>
      </c>
      <c r="Q8" s="257">
        <v>12</v>
      </c>
      <c r="R8" s="257">
        <v>46</v>
      </c>
    </row>
    <row r="9" spans="2:18">
      <c r="B9" s="256">
        <v>5</v>
      </c>
      <c r="C9" s="256" t="s">
        <v>81</v>
      </c>
      <c r="D9" s="256">
        <v>2</v>
      </c>
      <c r="E9" s="256">
        <v>5</v>
      </c>
      <c r="F9" s="256">
        <v>2</v>
      </c>
      <c r="G9" s="256">
        <v>5</v>
      </c>
      <c r="H9" s="256">
        <v>5</v>
      </c>
      <c r="I9" s="256">
        <v>6</v>
      </c>
      <c r="J9" s="256">
        <v>2</v>
      </c>
      <c r="K9" s="256">
        <v>6</v>
      </c>
      <c r="L9" s="256">
        <v>5</v>
      </c>
      <c r="M9" s="256">
        <v>5</v>
      </c>
      <c r="N9" s="256">
        <v>3</v>
      </c>
      <c r="O9" s="256">
        <v>6</v>
      </c>
      <c r="P9" s="256">
        <v>5</v>
      </c>
      <c r="Q9" s="256">
        <v>15</v>
      </c>
      <c r="R9" s="256">
        <v>17</v>
      </c>
    </row>
    <row r="10" spans="2:18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</row>
    <row r="11" spans="2:18">
      <c r="C11" t="s">
        <v>99</v>
      </c>
    </row>
    <row r="12" spans="2:18">
      <c r="B12" s="259" t="s">
        <v>40</v>
      </c>
      <c r="C12" s="259" t="s">
        <v>70</v>
      </c>
      <c r="D12" s="259" t="s">
        <v>106</v>
      </c>
      <c r="E12" s="261" t="s">
        <v>71</v>
      </c>
      <c r="F12" s="262"/>
      <c r="G12" s="262"/>
      <c r="H12" s="263"/>
      <c r="I12" s="261" t="s">
        <v>72</v>
      </c>
      <c r="J12" s="262"/>
      <c r="K12" s="262"/>
      <c r="L12" s="263"/>
      <c r="M12" s="261" t="s">
        <v>73</v>
      </c>
      <c r="N12" s="262"/>
      <c r="O12" s="262"/>
      <c r="P12" s="263"/>
      <c r="Q12" s="259" t="s">
        <v>74</v>
      </c>
      <c r="R12" s="259" t="s">
        <v>75</v>
      </c>
    </row>
    <row r="13" spans="2:18" ht="15" customHeight="1">
      <c r="B13" s="260"/>
      <c r="C13" s="260"/>
      <c r="D13" s="260"/>
      <c r="E13" s="255" t="s">
        <v>104</v>
      </c>
      <c r="F13" s="255" t="s">
        <v>105</v>
      </c>
      <c r="G13" s="255" t="s">
        <v>76</v>
      </c>
      <c r="H13" s="255" t="s">
        <v>40</v>
      </c>
      <c r="I13" s="255" t="s">
        <v>104</v>
      </c>
      <c r="J13" s="255" t="s">
        <v>105</v>
      </c>
      <c r="K13" s="255" t="s">
        <v>76</v>
      </c>
      <c r="L13" s="255" t="s">
        <v>40</v>
      </c>
      <c r="M13" s="255" t="s">
        <v>104</v>
      </c>
      <c r="N13" s="255" t="s">
        <v>105</v>
      </c>
      <c r="O13" s="255" t="s">
        <v>76</v>
      </c>
      <c r="P13" s="255" t="s">
        <v>40</v>
      </c>
      <c r="Q13" s="260"/>
      <c r="R13" s="260"/>
    </row>
    <row r="14" spans="2:18">
      <c r="B14" s="256">
        <v>1</v>
      </c>
      <c r="C14" s="256" t="s">
        <v>82</v>
      </c>
      <c r="D14" s="256">
        <v>1.5</v>
      </c>
      <c r="E14" s="256">
        <v>22</v>
      </c>
      <c r="F14" s="256">
        <v>10</v>
      </c>
      <c r="G14" s="256">
        <v>30.5</v>
      </c>
      <c r="H14" s="256">
        <v>1</v>
      </c>
      <c r="I14" s="256">
        <v>33</v>
      </c>
      <c r="J14" s="256">
        <v>15</v>
      </c>
      <c r="K14" s="256">
        <v>46.5</v>
      </c>
      <c r="L14" s="256">
        <v>1</v>
      </c>
      <c r="M14" s="256">
        <v>28</v>
      </c>
      <c r="N14" s="256">
        <v>11</v>
      </c>
      <c r="O14" s="256">
        <v>37.5</v>
      </c>
      <c r="P14" s="256">
        <v>1</v>
      </c>
      <c r="Q14" s="256">
        <v>3</v>
      </c>
      <c r="R14" s="256">
        <v>114.5</v>
      </c>
    </row>
    <row r="15" spans="2:18">
      <c r="B15" s="256">
        <v>2</v>
      </c>
      <c r="C15" s="256" t="s">
        <v>83</v>
      </c>
      <c r="D15" s="256">
        <v>3</v>
      </c>
      <c r="E15" s="256">
        <v>23</v>
      </c>
      <c r="F15" s="256">
        <v>10</v>
      </c>
      <c r="G15" s="256">
        <v>30</v>
      </c>
      <c r="H15" s="256">
        <v>2</v>
      </c>
      <c r="I15" s="256">
        <v>31</v>
      </c>
      <c r="J15" s="256">
        <v>14</v>
      </c>
      <c r="K15" s="256">
        <v>42</v>
      </c>
      <c r="L15" s="256">
        <v>2</v>
      </c>
      <c r="M15" s="256">
        <v>26</v>
      </c>
      <c r="N15" s="256">
        <v>10</v>
      </c>
      <c r="O15" s="256">
        <v>33</v>
      </c>
      <c r="P15" s="256">
        <v>2</v>
      </c>
      <c r="Q15" s="256">
        <v>6</v>
      </c>
      <c r="R15" s="256">
        <v>105</v>
      </c>
    </row>
    <row r="16" spans="2:18">
      <c r="B16" s="256">
        <v>3</v>
      </c>
      <c r="C16" s="256" t="s">
        <v>84</v>
      </c>
      <c r="D16" s="256">
        <v>4</v>
      </c>
      <c r="E16" s="256">
        <v>19</v>
      </c>
      <c r="F16" s="256">
        <v>5</v>
      </c>
      <c r="G16" s="256">
        <v>20</v>
      </c>
      <c r="H16" s="256">
        <v>3</v>
      </c>
      <c r="I16" s="256">
        <v>18</v>
      </c>
      <c r="J16" s="256">
        <v>5</v>
      </c>
      <c r="K16" s="256">
        <v>19</v>
      </c>
      <c r="L16" s="256">
        <v>3</v>
      </c>
      <c r="M16" s="256">
        <v>13</v>
      </c>
      <c r="N16" s="256">
        <v>6</v>
      </c>
      <c r="O16" s="256">
        <v>15</v>
      </c>
      <c r="P16" s="256">
        <v>3</v>
      </c>
      <c r="Q16" s="256">
        <v>9</v>
      </c>
      <c r="R16" s="256">
        <v>54</v>
      </c>
    </row>
    <row r="17" spans="2:18">
      <c r="B17" s="257">
        <v>4</v>
      </c>
      <c r="C17" s="257" t="s">
        <v>85</v>
      </c>
      <c r="D17" s="257">
        <v>3</v>
      </c>
      <c r="E17" s="257">
        <v>13</v>
      </c>
      <c r="F17" s="257">
        <v>5</v>
      </c>
      <c r="G17" s="257">
        <v>15</v>
      </c>
      <c r="H17" s="257">
        <v>5</v>
      </c>
      <c r="I17" s="257">
        <v>9</v>
      </c>
      <c r="J17" s="257">
        <v>3</v>
      </c>
      <c r="K17" s="257">
        <v>9</v>
      </c>
      <c r="L17" s="257">
        <v>4</v>
      </c>
      <c r="M17" s="257">
        <v>8</v>
      </c>
      <c r="N17" s="257">
        <v>4</v>
      </c>
      <c r="O17" s="257">
        <v>9</v>
      </c>
      <c r="P17" s="257">
        <v>4</v>
      </c>
      <c r="Q17" s="257">
        <v>13</v>
      </c>
      <c r="R17" s="257">
        <v>33</v>
      </c>
    </row>
    <row r="18" spans="2:18" ht="15" customHeight="1">
      <c r="B18" s="256">
        <v>5</v>
      </c>
      <c r="C18" s="256" t="s">
        <v>86</v>
      </c>
      <c r="D18" s="256">
        <v>5</v>
      </c>
      <c r="E18" s="256">
        <v>15</v>
      </c>
      <c r="F18" s="256">
        <v>6</v>
      </c>
      <c r="G18" s="256">
        <v>16</v>
      </c>
      <c r="H18" s="256">
        <v>4</v>
      </c>
      <c r="I18" s="256">
        <v>6</v>
      </c>
      <c r="J18" s="256">
        <v>2</v>
      </c>
      <c r="K18" s="256">
        <v>3</v>
      </c>
      <c r="L18" s="256">
        <v>5</v>
      </c>
      <c r="M18" s="256">
        <v>9</v>
      </c>
      <c r="N18" s="256">
        <v>4</v>
      </c>
      <c r="O18" s="256">
        <v>8</v>
      </c>
      <c r="P18" s="256">
        <v>5</v>
      </c>
      <c r="Q18" s="256">
        <v>14</v>
      </c>
      <c r="R18" s="256">
        <v>27</v>
      </c>
    </row>
    <row r="20" spans="2:18">
      <c r="C20" t="s">
        <v>100</v>
      </c>
    </row>
    <row r="21" spans="2:18">
      <c r="B21" s="259" t="s">
        <v>40</v>
      </c>
      <c r="C21" s="259" t="s">
        <v>70</v>
      </c>
      <c r="D21" s="259" t="s">
        <v>106</v>
      </c>
      <c r="E21" s="261" t="s">
        <v>71</v>
      </c>
      <c r="F21" s="262"/>
      <c r="G21" s="262"/>
      <c r="H21" s="263"/>
      <c r="I21" s="261" t="s">
        <v>72</v>
      </c>
      <c r="J21" s="262"/>
      <c r="K21" s="262"/>
      <c r="L21" s="263"/>
      <c r="M21" s="261" t="s">
        <v>73</v>
      </c>
      <c r="N21" s="262"/>
      <c r="O21" s="262"/>
      <c r="P21" s="263"/>
      <c r="Q21" s="259" t="s">
        <v>74</v>
      </c>
      <c r="R21" s="259" t="s">
        <v>75</v>
      </c>
    </row>
    <row r="22" spans="2:18">
      <c r="B22" s="260"/>
      <c r="C22" s="260"/>
      <c r="D22" s="260"/>
      <c r="E22" s="255" t="s">
        <v>104</v>
      </c>
      <c r="F22" s="255" t="s">
        <v>105</v>
      </c>
      <c r="G22" s="255" t="s">
        <v>76</v>
      </c>
      <c r="H22" s="255" t="s">
        <v>40</v>
      </c>
      <c r="I22" s="255" t="s">
        <v>104</v>
      </c>
      <c r="J22" s="255" t="s">
        <v>105</v>
      </c>
      <c r="K22" s="255" t="s">
        <v>76</v>
      </c>
      <c r="L22" s="255" t="s">
        <v>40</v>
      </c>
      <c r="M22" s="255" t="s">
        <v>104</v>
      </c>
      <c r="N22" s="255" t="s">
        <v>105</v>
      </c>
      <c r="O22" s="255" t="s">
        <v>76</v>
      </c>
      <c r="P22" s="255" t="s">
        <v>40</v>
      </c>
      <c r="Q22" s="260"/>
      <c r="R22" s="260"/>
    </row>
    <row r="23" spans="2:18">
      <c r="B23" s="256">
        <v>1</v>
      </c>
      <c r="C23" s="256" t="s">
        <v>87</v>
      </c>
      <c r="D23" s="256">
        <v>5</v>
      </c>
      <c r="E23" s="256">
        <v>25</v>
      </c>
      <c r="F23" s="256">
        <v>11</v>
      </c>
      <c r="G23" s="256">
        <v>31</v>
      </c>
      <c r="H23" s="256">
        <v>1</v>
      </c>
      <c r="I23" s="256">
        <v>33</v>
      </c>
      <c r="J23" s="256">
        <v>15</v>
      </c>
      <c r="K23" s="256">
        <v>43</v>
      </c>
      <c r="L23" s="256">
        <v>1</v>
      </c>
      <c r="M23" s="256">
        <v>33</v>
      </c>
      <c r="N23" s="256">
        <v>15</v>
      </c>
      <c r="O23" s="256">
        <v>43</v>
      </c>
      <c r="P23" s="256">
        <v>1</v>
      </c>
      <c r="Q23" s="256">
        <v>3</v>
      </c>
      <c r="R23" s="256">
        <v>117</v>
      </c>
    </row>
    <row r="24" spans="2:18" ht="15" customHeight="1">
      <c r="B24" s="256">
        <v>2</v>
      </c>
      <c r="C24" s="256" t="s">
        <v>88</v>
      </c>
      <c r="D24" s="256">
        <v>2.5</v>
      </c>
      <c r="E24" s="256">
        <v>15</v>
      </c>
      <c r="F24" s="256">
        <v>7</v>
      </c>
      <c r="G24" s="256">
        <v>19.5</v>
      </c>
      <c r="H24" s="256">
        <v>3</v>
      </c>
      <c r="I24" s="256">
        <v>15</v>
      </c>
      <c r="J24" s="256">
        <v>6</v>
      </c>
      <c r="K24" s="256">
        <v>18.5</v>
      </c>
      <c r="L24" s="256">
        <v>2</v>
      </c>
      <c r="M24" s="256">
        <v>14</v>
      </c>
      <c r="N24" s="256">
        <v>8</v>
      </c>
      <c r="O24" s="256">
        <v>19.5</v>
      </c>
      <c r="P24" s="256">
        <v>2</v>
      </c>
      <c r="Q24" s="256">
        <v>7</v>
      </c>
      <c r="R24" s="256">
        <v>57.5</v>
      </c>
    </row>
    <row r="25" spans="2:18">
      <c r="B25" s="257">
        <v>3</v>
      </c>
      <c r="C25" s="256" t="s">
        <v>103</v>
      </c>
      <c r="D25" s="257">
        <v>1</v>
      </c>
      <c r="E25" s="257">
        <v>15</v>
      </c>
      <c r="F25" s="257">
        <v>6</v>
      </c>
      <c r="G25" s="257">
        <v>20</v>
      </c>
      <c r="H25" s="257">
        <v>2</v>
      </c>
      <c r="I25" s="257">
        <v>12</v>
      </c>
      <c r="J25" s="257">
        <v>6</v>
      </c>
      <c r="K25" s="257">
        <v>17</v>
      </c>
      <c r="L25" s="257">
        <v>3</v>
      </c>
      <c r="M25" s="257">
        <v>13</v>
      </c>
      <c r="N25" s="257">
        <v>6</v>
      </c>
      <c r="O25" s="257">
        <v>18</v>
      </c>
      <c r="P25" s="257">
        <v>3</v>
      </c>
      <c r="Q25" s="257">
        <v>8</v>
      </c>
      <c r="R25" s="257">
        <v>55</v>
      </c>
    </row>
    <row r="27" spans="2:18">
      <c r="C27" t="s">
        <v>101</v>
      </c>
    </row>
    <row r="28" spans="2:18">
      <c r="B28" s="259" t="s">
        <v>40</v>
      </c>
      <c r="C28" s="259" t="s">
        <v>70</v>
      </c>
      <c r="D28" s="259" t="s">
        <v>106</v>
      </c>
      <c r="E28" s="261" t="s">
        <v>71</v>
      </c>
      <c r="F28" s="262"/>
      <c r="G28" s="262"/>
      <c r="H28" s="263"/>
      <c r="I28" s="261" t="s">
        <v>72</v>
      </c>
      <c r="J28" s="262"/>
      <c r="K28" s="262"/>
      <c r="L28" s="263"/>
      <c r="M28" s="261" t="s">
        <v>73</v>
      </c>
      <c r="N28" s="262"/>
      <c r="O28" s="262"/>
      <c r="P28" s="263"/>
      <c r="Q28" s="259" t="s">
        <v>74</v>
      </c>
      <c r="R28" s="259" t="s">
        <v>75</v>
      </c>
    </row>
    <row r="29" spans="2:18">
      <c r="B29" s="260"/>
      <c r="C29" s="260"/>
      <c r="D29" s="260"/>
      <c r="E29" s="255" t="s">
        <v>104</v>
      </c>
      <c r="F29" s="255" t="s">
        <v>105</v>
      </c>
      <c r="G29" s="255" t="s">
        <v>76</v>
      </c>
      <c r="H29" s="255" t="s">
        <v>40</v>
      </c>
      <c r="I29" s="255" t="s">
        <v>104</v>
      </c>
      <c r="J29" s="255" t="s">
        <v>105</v>
      </c>
      <c r="K29" s="255" t="s">
        <v>76</v>
      </c>
      <c r="L29" s="255" t="s">
        <v>40</v>
      </c>
      <c r="M29" s="255" t="s">
        <v>104</v>
      </c>
      <c r="N29" s="255" t="s">
        <v>105</v>
      </c>
      <c r="O29" s="255" t="s">
        <v>76</v>
      </c>
      <c r="P29" s="255" t="s">
        <v>40</v>
      </c>
      <c r="Q29" s="260"/>
      <c r="R29" s="260"/>
    </row>
    <row r="30" spans="2:18">
      <c r="B30" s="256">
        <v>1</v>
      </c>
      <c r="C30" s="256" t="s">
        <v>89</v>
      </c>
      <c r="D30" s="256">
        <v>2</v>
      </c>
      <c r="E30" s="256">
        <v>25</v>
      </c>
      <c r="F30" s="256">
        <v>12</v>
      </c>
      <c r="G30" s="256">
        <v>35</v>
      </c>
      <c r="H30" s="256">
        <v>1</v>
      </c>
      <c r="I30" s="256">
        <v>26</v>
      </c>
      <c r="J30" s="256">
        <v>12</v>
      </c>
      <c r="K30" s="256">
        <v>36</v>
      </c>
      <c r="L30" s="256">
        <v>1</v>
      </c>
      <c r="M30" s="256">
        <v>26</v>
      </c>
      <c r="N30" s="256">
        <v>15</v>
      </c>
      <c r="O30" s="256">
        <v>39</v>
      </c>
      <c r="P30" s="256">
        <v>1</v>
      </c>
      <c r="Q30" s="256">
        <v>3</v>
      </c>
      <c r="R30" s="256">
        <v>110</v>
      </c>
    </row>
    <row r="31" spans="2:18">
      <c r="B31" s="256">
        <v>2</v>
      </c>
      <c r="C31" s="256" t="s">
        <v>90</v>
      </c>
      <c r="D31" s="256">
        <v>1.5</v>
      </c>
      <c r="E31" s="256">
        <v>15</v>
      </c>
      <c r="F31" s="256">
        <v>7</v>
      </c>
      <c r="G31" s="256">
        <v>20.5</v>
      </c>
      <c r="H31" s="256">
        <v>2</v>
      </c>
      <c r="I31" s="256">
        <v>12</v>
      </c>
      <c r="J31" s="256">
        <v>5</v>
      </c>
      <c r="K31" s="256">
        <v>15.5</v>
      </c>
      <c r="L31" s="256">
        <v>4</v>
      </c>
      <c r="M31" s="256">
        <v>12</v>
      </c>
      <c r="N31" s="256">
        <v>4</v>
      </c>
      <c r="O31" s="256">
        <v>14.5</v>
      </c>
      <c r="P31" s="256">
        <v>2</v>
      </c>
      <c r="Q31" s="256">
        <v>8</v>
      </c>
      <c r="R31" s="256">
        <v>50.5</v>
      </c>
    </row>
    <row r="32" spans="2:18">
      <c r="B32" s="256">
        <v>3</v>
      </c>
      <c r="C32" s="256" t="s">
        <v>91</v>
      </c>
      <c r="D32" s="256">
        <v>1</v>
      </c>
      <c r="E32" s="256">
        <v>15</v>
      </c>
      <c r="F32" s="256">
        <v>6</v>
      </c>
      <c r="G32" s="256">
        <v>20</v>
      </c>
      <c r="H32" s="256">
        <v>3</v>
      </c>
      <c r="I32" s="256">
        <v>12</v>
      </c>
      <c r="J32" s="256">
        <v>6</v>
      </c>
      <c r="K32" s="256">
        <v>17</v>
      </c>
      <c r="L32" s="256">
        <v>3</v>
      </c>
      <c r="M32" s="256">
        <v>9</v>
      </c>
      <c r="N32" s="256">
        <v>6</v>
      </c>
      <c r="O32" s="256">
        <v>14</v>
      </c>
      <c r="P32" s="256">
        <v>3</v>
      </c>
      <c r="Q32" s="256">
        <v>9</v>
      </c>
      <c r="R32" s="256">
        <v>51</v>
      </c>
    </row>
    <row r="33" spans="2:19">
      <c r="B33" s="256">
        <v>4</v>
      </c>
      <c r="C33" s="256" t="s">
        <v>92</v>
      </c>
      <c r="D33" s="256">
        <v>3.5</v>
      </c>
      <c r="E33" s="256">
        <v>14</v>
      </c>
      <c r="F33" s="256">
        <v>6</v>
      </c>
      <c r="G33" s="256">
        <v>16.5</v>
      </c>
      <c r="H33" s="256">
        <v>4</v>
      </c>
      <c r="I33" s="256">
        <v>14</v>
      </c>
      <c r="J33" s="256">
        <v>7</v>
      </c>
      <c r="K33" s="256">
        <v>17.5</v>
      </c>
      <c r="L33" s="256">
        <v>2</v>
      </c>
      <c r="M33" s="256">
        <v>12</v>
      </c>
      <c r="N33" s="256">
        <v>5</v>
      </c>
      <c r="O33" s="256">
        <v>13.5</v>
      </c>
      <c r="P33" s="256">
        <v>4</v>
      </c>
      <c r="Q33" s="256">
        <v>10</v>
      </c>
      <c r="R33" s="256">
        <v>47.5</v>
      </c>
    </row>
    <row r="34" spans="2:19">
      <c r="B34" s="257">
        <v>5</v>
      </c>
      <c r="C34" s="257" t="s">
        <v>93</v>
      </c>
      <c r="D34" s="257">
        <v>2.5</v>
      </c>
      <c r="E34" s="257">
        <v>8</v>
      </c>
      <c r="F34" s="257">
        <v>3</v>
      </c>
      <c r="G34" s="257">
        <v>8.5</v>
      </c>
      <c r="H34" s="257">
        <v>5</v>
      </c>
      <c r="I34" s="257">
        <v>7</v>
      </c>
      <c r="J34" s="257">
        <v>2</v>
      </c>
      <c r="K34" s="257">
        <v>6.5</v>
      </c>
      <c r="L34" s="257">
        <v>5</v>
      </c>
      <c r="M34" s="257">
        <v>5</v>
      </c>
      <c r="N34" s="257">
        <v>3</v>
      </c>
      <c r="O34" s="257">
        <v>5.5</v>
      </c>
      <c r="P34" s="257">
        <v>5</v>
      </c>
      <c r="Q34" s="257">
        <v>15</v>
      </c>
      <c r="R34" s="257">
        <v>20.5</v>
      </c>
    </row>
    <row r="36" spans="2:19">
      <c r="C36" t="s">
        <v>102</v>
      </c>
    </row>
    <row r="37" spans="2:19">
      <c r="B37" s="259" t="s">
        <v>40</v>
      </c>
      <c r="C37" s="259" t="s">
        <v>70</v>
      </c>
      <c r="D37" s="259" t="s">
        <v>106</v>
      </c>
      <c r="E37" s="261" t="s">
        <v>71</v>
      </c>
      <c r="F37" s="262"/>
      <c r="G37" s="262"/>
      <c r="H37" s="263"/>
      <c r="I37" s="261" t="s">
        <v>72</v>
      </c>
      <c r="J37" s="262"/>
      <c r="K37" s="262"/>
      <c r="L37" s="263"/>
      <c r="M37" s="261" t="s">
        <v>73</v>
      </c>
      <c r="N37" s="262"/>
      <c r="O37" s="262"/>
      <c r="P37" s="263"/>
      <c r="Q37" s="259" t="s">
        <v>74</v>
      </c>
      <c r="R37" s="259" t="s">
        <v>75</v>
      </c>
    </row>
    <row r="38" spans="2:19">
      <c r="B38" s="260"/>
      <c r="C38" s="260"/>
      <c r="D38" s="260"/>
      <c r="E38" s="255" t="s">
        <v>104</v>
      </c>
      <c r="F38" s="255" t="s">
        <v>105</v>
      </c>
      <c r="G38" s="255" t="s">
        <v>76</v>
      </c>
      <c r="H38" s="255" t="s">
        <v>40</v>
      </c>
      <c r="I38" s="255" t="s">
        <v>104</v>
      </c>
      <c r="J38" s="255" t="s">
        <v>105</v>
      </c>
      <c r="K38" s="255" t="s">
        <v>76</v>
      </c>
      <c r="L38" s="255" t="s">
        <v>40</v>
      </c>
      <c r="M38" s="255" t="s">
        <v>104</v>
      </c>
      <c r="N38" s="255" t="s">
        <v>105</v>
      </c>
      <c r="O38" s="255" t="s">
        <v>76</v>
      </c>
      <c r="P38" s="255" t="s">
        <v>40</v>
      </c>
      <c r="Q38" s="260"/>
      <c r="R38" s="260"/>
    </row>
    <row r="39" spans="2:19">
      <c r="B39" s="256">
        <v>1</v>
      </c>
      <c r="C39" s="256" t="s">
        <v>94</v>
      </c>
      <c r="D39" s="256">
        <v>2</v>
      </c>
      <c r="E39" s="256">
        <v>35</v>
      </c>
      <c r="F39" s="256">
        <v>18</v>
      </c>
      <c r="G39" s="256">
        <v>51</v>
      </c>
      <c r="H39" s="256">
        <v>1</v>
      </c>
      <c r="I39" s="256">
        <v>38</v>
      </c>
      <c r="J39" s="256">
        <v>18</v>
      </c>
      <c r="K39" s="256">
        <v>54</v>
      </c>
      <c r="L39" s="256">
        <v>1</v>
      </c>
      <c r="M39" s="256">
        <v>37</v>
      </c>
      <c r="N39" s="256">
        <v>17</v>
      </c>
      <c r="O39" s="256">
        <v>52</v>
      </c>
      <c r="P39" s="256">
        <v>1</v>
      </c>
      <c r="Q39" s="256">
        <v>3</v>
      </c>
      <c r="R39" s="256">
        <v>157</v>
      </c>
    </row>
    <row r="40" spans="2:19" ht="15" customHeight="1">
      <c r="B40" s="256">
        <v>2</v>
      </c>
      <c r="C40" s="256" t="s">
        <v>95</v>
      </c>
      <c r="D40" s="256">
        <v>8</v>
      </c>
      <c r="E40" s="256">
        <v>15</v>
      </c>
      <c r="F40" s="256">
        <v>6</v>
      </c>
      <c r="G40" s="256">
        <v>13</v>
      </c>
      <c r="H40" s="256">
        <v>4</v>
      </c>
      <c r="I40" s="256">
        <v>28</v>
      </c>
      <c r="J40" s="256">
        <v>9</v>
      </c>
      <c r="K40" s="256">
        <v>29</v>
      </c>
      <c r="L40" s="256">
        <v>2</v>
      </c>
      <c r="M40" s="256">
        <v>25</v>
      </c>
      <c r="N40" s="256">
        <v>12</v>
      </c>
      <c r="O40" s="256">
        <v>29</v>
      </c>
      <c r="P40" s="256">
        <v>2</v>
      </c>
      <c r="Q40" s="256">
        <v>8</v>
      </c>
      <c r="R40" s="256">
        <v>71</v>
      </c>
      <c r="S40" t="s">
        <v>107</v>
      </c>
    </row>
    <row r="41" spans="2:19">
      <c r="B41" s="256">
        <v>3</v>
      </c>
      <c r="C41" s="256" t="s">
        <v>96</v>
      </c>
      <c r="D41" s="256">
        <v>2.5</v>
      </c>
      <c r="E41" s="256">
        <v>22</v>
      </c>
      <c r="F41" s="256">
        <v>10</v>
      </c>
      <c r="G41" s="256">
        <v>29.5</v>
      </c>
      <c r="H41" s="256">
        <v>2</v>
      </c>
      <c r="I41" s="256">
        <v>21</v>
      </c>
      <c r="J41" s="256">
        <v>9</v>
      </c>
      <c r="K41" s="256">
        <v>27.5</v>
      </c>
      <c r="L41" s="256">
        <v>3</v>
      </c>
      <c r="M41" s="256">
        <v>18</v>
      </c>
      <c r="N41" s="256">
        <v>10</v>
      </c>
      <c r="O41" s="256">
        <v>25.5</v>
      </c>
      <c r="P41" s="256">
        <v>3</v>
      </c>
      <c r="Q41" s="256">
        <v>8</v>
      </c>
      <c r="R41" s="256">
        <v>82.5</v>
      </c>
      <c r="S41" t="s">
        <v>108</v>
      </c>
    </row>
    <row r="42" spans="2:19">
      <c r="B42" s="257">
        <v>4</v>
      </c>
      <c r="C42" s="257" t="s">
        <v>97</v>
      </c>
      <c r="D42" s="257">
        <v>4.5</v>
      </c>
      <c r="E42" s="257">
        <v>13</v>
      </c>
      <c r="F42" s="257">
        <v>7</v>
      </c>
      <c r="G42" s="257">
        <v>15.5</v>
      </c>
      <c r="H42" s="257">
        <v>3</v>
      </c>
      <c r="I42" s="257">
        <v>17</v>
      </c>
      <c r="J42" s="257">
        <v>5</v>
      </c>
      <c r="K42" s="257">
        <v>17.5</v>
      </c>
      <c r="L42" s="257">
        <v>4</v>
      </c>
      <c r="M42" s="257">
        <v>13</v>
      </c>
      <c r="N42" s="257">
        <v>7</v>
      </c>
      <c r="O42" s="257">
        <v>15.5</v>
      </c>
      <c r="P42" s="257">
        <v>4</v>
      </c>
      <c r="Q42" s="257">
        <v>11</v>
      </c>
      <c r="R42" s="257">
        <v>48.5</v>
      </c>
    </row>
  </sheetData>
  <mergeCells count="40">
    <mergeCell ref="Q3:Q4"/>
    <mergeCell ref="R3:R4"/>
    <mergeCell ref="B12:B13"/>
    <mergeCell ref="C12:C13"/>
    <mergeCell ref="D12:D13"/>
    <mergeCell ref="E12:H12"/>
    <mergeCell ref="I12:L12"/>
    <mergeCell ref="M12:P12"/>
    <mergeCell ref="Q12:Q13"/>
    <mergeCell ref="R12:R13"/>
    <mergeCell ref="B3:B4"/>
    <mergeCell ref="C3:C4"/>
    <mergeCell ref="D3:D4"/>
    <mergeCell ref="E3:H3"/>
    <mergeCell ref="I3:L3"/>
    <mergeCell ref="M3:P3"/>
    <mergeCell ref="Q21:Q22"/>
    <mergeCell ref="R21:R22"/>
    <mergeCell ref="B28:B29"/>
    <mergeCell ref="C28:C29"/>
    <mergeCell ref="D28:D29"/>
    <mergeCell ref="E28:H28"/>
    <mergeCell ref="I28:L28"/>
    <mergeCell ref="M28:P28"/>
    <mergeCell ref="Q28:Q29"/>
    <mergeCell ref="R28:R29"/>
    <mergeCell ref="B21:B22"/>
    <mergeCell ref="C21:C22"/>
    <mergeCell ref="D21:D22"/>
    <mergeCell ref="E21:H21"/>
    <mergeCell ref="I21:L21"/>
    <mergeCell ref="M21:P21"/>
    <mergeCell ref="Q37:Q38"/>
    <mergeCell ref="R37:R38"/>
    <mergeCell ref="B37:B38"/>
    <mergeCell ref="C37:C38"/>
    <mergeCell ref="D37:D38"/>
    <mergeCell ref="E37:H37"/>
    <mergeCell ref="I37:L37"/>
    <mergeCell ref="M37:P37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10"/>
  <sheetViews>
    <sheetView tabSelected="1" topLeftCell="A17" workbookViewId="0">
      <selection activeCell="C38" sqref="C38"/>
    </sheetView>
  </sheetViews>
  <sheetFormatPr defaultColWidth="11.7109375" defaultRowHeight="12.75"/>
  <cols>
    <col min="1" max="1" width="4.140625" style="1" customWidth="1"/>
    <col min="2" max="2" width="12.5703125" style="1" customWidth="1"/>
    <col min="3" max="3" width="21.5703125" style="1" customWidth="1"/>
    <col min="4" max="4" width="12.28515625" style="5" customWidth="1"/>
    <col min="5" max="5" width="5.85546875" style="5" customWidth="1"/>
    <col min="6" max="6" width="6.7109375" style="5" customWidth="1"/>
    <col min="7" max="7" width="5.7109375" style="5" customWidth="1"/>
    <col min="8" max="8" width="7.140625" style="1" customWidth="1"/>
    <col min="9" max="9" width="8" style="1" customWidth="1"/>
    <col min="10" max="10" width="5.7109375" style="5" customWidth="1"/>
    <col min="11" max="11" width="7.7109375" style="1" customWidth="1"/>
    <col min="12" max="12" width="6" style="1" customWidth="1"/>
    <col min="13" max="13" width="6.7109375" style="1" customWidth="1"/>
    <col min="14" max="14" width="5.28515625" style="1" customWidth="1"/>
    <col min="15" max="16384" width="11.7109375" style="1"/>
  </cols>
  <sheetData>
    <row r="6" spans="1:13" ht="22.5" customHeight="1">
      <c r="B6" s="2" t="s">
        <v>0</v>
      </c>
      <c r="C6" s="264" t="s">
        <v>1</v>
      </c>
      <c r="D6" s="264"/>
      <c r="E6" s="264"/>
      <c r="F6" s="3"/>
      <c r="G6" s="3"/>
      <c r="H6" s="3"/>
      <c r="I6" s="3"/>
      <c r="J6" s="3"/>
      <c r="K6" s="3"/>
    </row>
    <row r="7" spans="1:13" ht="20.25" customHeight="1">
      <c r="B7" s="2" t="s">
        <v>2</v>
      </c>
      <c r="C7" s="4">
        <v>41433</v>
      </c>
      <c r="G7" s="1"/>
      <c r="I7" s="5"/>
      <c r="J7" s="1"/>
    </row>
    <row r="8" spans="1:13">
      <c r="B8" s="6" t="s">
        <v>3</v>
      </c>
      <c r="C8" s="5"/>
      <c r="G8" s="1"/>
      <c r="I8" s="5"/>
      <c r="J8" s="1"/>
    </row>
    <row r="9" spans="1:13">
      <c r="B9" s="6" t="s">
        <v>4</v>
      </c>
      <c r="C9" s="5"/>
      <c r="G9" s="1"/>
      <c r="I9" s="5"/>
      <c r="J9" s="1"/>
    </row>
    <row r="10" spans="1:13">
      <c r="B10" s="7" t="s">
        <v>5</v>
      </c>
      <c r="C10" s="7" t="s">
        <v>6</v>
      </c>
      <c r="D10" s="8" t="s">
        <v>7</v>
      </c>
      <c r="E10" s="9" t="s">
        <v>8</v>
      </c>
      <c r="F10" s="10" t="s">
        <v>9</v>
      </c>
      <c r="G10" s="8" t="s">
        <v>10</v>
      </c>
      <c r="H10" s="8" t="s">
        <v>11</v>
      </c>
      <c r="I10" s="8" t="s">
        <v>12</v>
      </c>
      <c r="J10" s="8" t="s">
        <v>10</v>
      </c>
      <c r="K10" s="8" t="s">
        <v>13</v>
      </c>
      <c r="L10" s="9" t="s">
        <v>14</v>
      </c>
      <c r="M10" s="11" t="s">
        <v>15</v>
      </c>
    </row>
    <row r="11" spans="1:13">
      <c r="A11" s="12">
        <v>1</v>
      </c>
      <c r="B11" s="13" t="s">
        <v>66</v>
      </c>
      <c r="C11" s="13" t="s">
        <v>16</v>
      </c>
      <c r="D11" s="14" t="s">
        <v>17</v>
      </c>
      <c r="E11" s="15"/>
      <c r="F11" s="16">
        <v>6.673</v>
      </c>
      <c r="G11" s="14"/>
      <c r="H11" s="17">
        <f>F11+(G11*0.2)</f>
        <v>6.673</v>
      </c>
      <c r="I11" s="18">
        <v>6.7569999999999997</v>
      </c>
      <c r="J11" s="14"/>
      <c r="K11" s="17">
        <f>I11+(J11*0.2)</f>
        <v>6.7569999999999997</v>
      </c>
      <c r="L11" s="19">
        <f>MIN(H11,K11)</f>
        <v>6.673</v>
      </c>
      <c r="M11" s="19">
        <f>MAX(H11,K11)</f>
        <v>6.7569999999999997</v>
      </c>
    </row>
    <row r="12" spans="1:13">
      <c r="A12" s="12">
        <v>2</v>
      </c>
      <c r="B12" s="13"/>
      <c r="C12" s="13" t="s">
        <v>18</v>
      </c>
      <c r="D12" s="14" t="s">
        <v>17</v>
      </c>
      <c r="E12" s="15"/>
      <c r="F12" s="16">
        <v>7.3769999999999998</v>
      </c>
      <c r="G12" s="14"/>
      <c r="H12" s="17">
        <f>F12+(G12*0.2)</f>
        <v>7.3769999999999998</v>
      </c>
      <c r="I12" s="18">
        <v>7.4589999999999996</v>
      </c>
      <c r="J12" s="14">
        <v>2</v>
      </c>
      <c r="K12" s="17">
        <f>I12+(J12*0.2)</f>
        <v>7.859</v>
      </c>
      <c r="L12" s="19">
        <f>MIN(H12,K12)</f>
        <v>7.3769999999999998</v>
      </c>
      <c r="M12" s="19">
        <f>MAX(H12,K12)</f>
        <v>7.859</v>
      </c>
    </row>
    <row r="13" spans="1:13">
      <c r="A13" s="12">
        <v>3</v>
      </c>
      <c r="B13" s="13"/>
      <c r="C13" s="13" t="s">
        <v>19</v>
      </c>
      <c r="D13" s="20" t="s">
        <v>20</v>
      </c>
      <c r="E13" s="15"/>
      <c r="F13" s="16">
        <v>12.475</v>
      </c>
      <c r="G13" s="14"/>
      <c r="H13" s="17">
        <f>F13+(G13*0.2)</f>
        <v>12.475</v>
      </c>
      <c r="I13" s="18">
        <v>13.26</v>
      </c>
      <c r="J13" s="14">
        <v>3</v>
      </c>
      <c r="K13" s="17">
        <f>I13+(J13*0.2)</f>
        <v>13.86</v>
      </c>
      <c r="L13" s="19">
        <f>MIN(H13,K13)</f>
        <v>12.475</v>
      </c>
      <c r="M13" s="19">
        <f>MAX(H13,K13)</f>
        <v>13.86</v>
      </c>
    </row>
    <row r="14" spans="1:13">
      <c r="A14" s="12">
        <v>4</v>
      </c>
      <c r="B14" s="13"/>
      <c r="C14" s="13" t="s">
        <v>21</v>
      </c>
      <c r="D14" s="14" t="s">
        <v>20</v>
      </c>
      <c r="E14" s="15"/>
      <c r="F14" s="16">
        <v>13.734</v>
      </c>
      <c r="G14" s="14">
        <v>1</v>
      </c>
      <c r="H14" s="17">
        <f>F14+(G14*0.2)</f>
        <v>13.933999999999999</v>
      </c>
      <c r="I14" s="18">
        <v>14.266</v>
      </c>
      <c r="J14" s="14"/>
      <c r="K14" s="17">
        <f>I14+(J14*0.2)</f>
        <v>14.266</v>
      </c>
      <c r="L14" s="19">
        <f>MIN(H14,K14)</f>
        <v>13.933999999999999</v>
      </c>
      <c r="M14" s="19">
        <f>MAX(H14,K14)</f>
        <v>14.266</v>
      </c>
    </row>
    <row r="15" spans="1:13">
      <c r="A15" s="12">
        <v>5</v>
      </c>
      <c r="B15" s="138" t="s">
        <v>5</v>
      </c>
      <c r="C15" s="138" t="s">
        <v>6</v>
      </c>
      <c r="D15" s="139" t="s">
        <v>7</v>
      </c>
      <c r="E15" s="140" t="s">
        <v>8</v>
      </c>
      <c r="F15" s="141" t="s">
        <v>9</v>
      </c>
      <c r="G15" s="139" t="s">
        <v>10</v>
      </c>
      <c r="H15" s="140" t="s">
        <v>44</v>
      </c>
      <c r="I15" s="139" t="s">
        <v>12</v>
      </c>
      <c r="J15" s="139" t="s">
        <v>10</v>
      </c>
      <c r="K15" s="139" t="s">
        <v>45</v>
      </c>
      <c r="L15" s="140" t="s">
        <v>14</v>
      </c>
      <c r="M15" s="142" t="s">
        <v>15</v>
      </c>
    </row>
    <row r="16" spans="1:13" ht="15">
      <c r="A16" s="12">
        <v>6</v>
      </c>
      <c r="B16" s="153" t="s">
        <v>67</v>
      </c>
      <c r="C16" s="143" t="s">
        <v>46</v>
      </c>
      <c r="D16" s="144" t="s">
        <v>17</v>
      </c>
      <c r="E16" s="145"/>
      <c r="F16" s="146">
        <v>7.6440000000000001</v>
      </c>
      <c r="G16" s="144">
        <v>1</v>
      </c>
      <c r="H16" s="147">
        <f t="shared" ref="H16:H22" si="0">F16+G16*0.2</f>
        <v>7.8440000000000003</v>
      </c>
      <c r="I16" s="148">
        <v>7.9820000000000002</v>
      </c>
      <c r="J16" s="144"/>
      <c r="K16" s="149">
        <f t="shared" ref="K16:K22" si="1">I16+J16*0.2</f>
        <v>7.9820000000000002</v>
      </c>
      <c r="L16" s="150">
        <f t="shared" ref="L16:L22" si="2">MIN(H16,K16)</f>
        <v>7.8440000000000003</v>
      </c>
      <c r="M16" s="151">
        <f t="shared" ref="M16:M22" si="3">MAX(H16,K16)</f>
        <v>7.9820000000000002</v>
      </c>
    </row>
    <row r="17" spans="1:13" ht="15">
      <c r="A17" s="12">
        <v>7</v>
      </c>
      <c r="B17" s="143"/>
      <c r="C17" s="143" t="s">
        <v>47</v>
      </c>
      <c r="D17" s="152" t="s">
        <v>20</v>
      </c>
      <c r="E17" s="145"/>
      <c r="F17" s="146">
        <v>7.94</v>
      </c>
      <c r="G17" s="152">
        <v>2</v>
      </c>
      <c r="H17" s="147">
        <f t="shared" si="0"/>
        <v>8.34</v>
      </c>
      <c r="I17" s="148">
        <v>7.4729999999999999</v>
      </c>
      <c r="J17" s="152">
        <v>2</v>
      </c>
      <c r="K17" s="149">
        <f t="shared" si="1"/>
        <v>7.8730000000000002</v>
      </c>
      <c r="L17" s="153">
        <f t="shared" si="2"/>
        <v>7.8730000000000002</v>
      </c>
      <c r="M17" s="151">
        <f t="shared" si="3"/>
        <v>8.34</v>
      </c>
    </row>
    <row r="18" spans="1:13" ht="15">
      <c r="A18" s="12">
        <v>8</v>
      </c>
      <c r="B18" s="143"/>
      <c r="C18" s="143" t="s">
        <v>48</v>
      </c>
      <c r="D18" s="152" t="s">
        <v>17</v>
      </c>
      <c r="E18" s="145"/>
      <c r="F18" s="146">
        <v>8.5649999999999995</v>
      </c>
      <c r="G18" s="152">
        <v>0</v>
      </c>
      <c r="H18" s="147">
        <f t="shared" si="0"/>
        <v>8.5649999999999995</v>
      </c>
      <c r="I18" s="148">
        <v>8.7149999999999999</v>
      </c>
      <c r="J18" s="152"/>
      <c r="K18" s="149">
        <f t="shared" si="1"/>
        <v>8.7149999999999999</v>
      </c>
      <c r="L18" s="153">
        <f t="shared" si="2"/>
        <v>8.5649999999999995</v>
      </c>
      <c r="M18" s="151">
        <f t="shared" si="3"/>
        <v>8.7149999999999999</v>
      </c>
    </row>
    <row r="19" spans="1:13" ht="15">
      <c r="A19" s="22">
        <v>9</v>
      </c>
      <c r="B19" s="143"/>
      <c r="C19" s="143" t="s">
        <v>49</v>
      </c>
      <c r="D19" s="152" t="s">
        <v>50</v>
      </c>
      <c r="E19" s="145"/>
      <c r="F19" s="146">
        <v>100</v>
      </c>
      <c r="G19" s="152"/>
      <c r="H19" s="147">
        <f t="shared" si="0"/>
        <v>100</v>
      </c>
      <c r="I19" s="148">
        <v>8.2460000000000004</v>
      </c>
      <c r="J19" s="152">
        <v>3</v>
      </c>
      <c r="K19" s="149">
        <f t="shared" si="1"/>
        <v>8.8460000000000001</v>
      </c>
      <c r="L19" s="153">
        <f t="shared" si="2"/>
        <v>8.8460000000000001</v>
      </c>
      <c r="M19" s="151">
        <f t="shared" si="3"/>
        <v>100</v>
      </c>
    </row>
    <row r="20" spans="1:13" ht="15">
      <c r="A20" s="22">
        <v>10</v>
      </c>
      <c r="B20" s="143"/>
      <c r="C20" s="143" t="s">
        <v>51</v>
      </c>
      <c r="D20" s="152" t="s">
        <v>52</v>
      </c>
      <c r="E20" s="145"/>
      <c r="F20" s="146">
        <v>8.5069999999999997</v>
      </c>
      <c r="G20" s="152">
        <v>2</v>
      </c>
      <c r="H20" s="147">
        <f t="shared" si="0"/>
        <v>8.907</v>
      </c>
      <c r="I20" s="148">
        <v>8.8219999999999992</v>
      </c>
      <c r="J20" s="152">
        <v>4</v>
      </c>
      <c r="K20" s="149">
        <f t="shared" si="1"/>
        <v>9.6219999999999999</v>
      </c>
      <c r="L20" s="153">
        <f t="shared" si="2"/>
        <v>8.907</v>
      </c>
      <c r="M20" s="151">
        <f t="shared" si="3"/>
        <v>9.6219999999999999</v>
      </c>
    </row>
    <row r="21" spans="1:13" ht="15">
      <c r="A21" s="22">
        <v>11</v>
      </c>
      <c r="B21" s="143"/>
      <c r="C21" s="143" t="s">
        <v>53</v>
      </c>
      <c r="D21" s="152" t="s">
        <v>20</v>
      </c>
      <c r="E21" s="145"/>
      <c r="F21" s="146">
        <v>100</v>
      </c>
      <c r="G21" s="152"/>
      <c r="H21" s="147">
        <f t="shared" si="0"/>
        <v>100</v>
      </c>
      <c r="I21" s="148">
        <v>8.2799999999999994</v>
      </c>
      <c r="J21" s="152">
        <v>4</v>
      </c>
      <c r="K21" s="149">
        <f t="shared" si="1"/>
        <v>9.08</v>
      </c>
      <c r="L21" s="153">
        <f t="shared" si="2"/>
        <v>9.08</v>
      </c>
      <c r="M21" s="151">
        <f t="shared" si="3"/>
        <v>100</v>
      </c>
    </row>
    <row r="22" spans="1:13" ht="15">
      <c r="A22" s="22">
        <v>12</v>
      </c>
      <c r="B22" s="153"/>
      <c r="C22" s="153" t="s">
        <v>54</v>
      </c>
      <c r="D22" s="144" t="s">
        <v>20</v>
      </c>
      <c r="E22" s="145"/>
      <c r="F22" s="146">
        <v>100</v>
      </c>
      <c r="G22" s="144"/>
      <c r="H22" s="147">
        <f t="shared" si="0"/>
        <v>100</v>
      </c>
      <c r="I22" s="148">
        <v>100</v>
      </c>
      <c r="J22" s="144"/>
      <c r="K22" s="149">
        <f t="shared" si="1"/>
        <v>100</v>
      </c>
      <c r="L22" s="153">
        <f t="shared" si="2"/>
        <v>100</v>
      </c>
      <c r="M22" s="151">
        <f t="shared" si="3"/>
        <v>100</v>
      </c>
    </row>
    <row r="23" spans="1:13">
      <c r="A23" s="22">
        <v>13</v>
      </c>
      <c r="B23" s="138" t="s">
        <v>5</v>
      </c>
      <c r="C23" s="138" t="s">
        <v>6</v>
      </c>
      <c r="D23" s="139" t="s">
        <v>7</v>
      </c>
      <c r="E23" s="140" t="s">
        <v>8</v>
      </c>
      <c r="F23" s="141" t="s">
        <v>9</v>
      </c>
      <c r="G23" s="139" t="s">
        <v>10</v>
      </c>
      <c r="H23" s="140" t="s">
        <v>44</v>
      </c>
      <c r="I23" s="139" t="s">
        <v>12</v>
      </c>
      <c r="J23" s="139" t="s">
        <v>10</v>
      </c>
      <c r="K23" s="139" t="s">
        <v>45</v>
      </c>
      <c r="L23" s="140" t="s">
        <v>14</v>
      </c>
      <c r="M23" s="142" t="s">
        <v>15</v>
      </c>
    </row>
    <row r="24" spans="1:13" ht="15">
      <c r="A24" s="22">
        <v>14</v>
      </c>
      <c r="B24" s="153" t="s">
        <v>68</v>
      </c>
      <c r="C24" s="143" t="s">
        <v>56</v>
      </c>
      <c r="D24" s="152" t="s">
        <v>20</v>
      </c>
      <c r="E24" s="145"/>
      <c r="F24" s="146">
        <v>6.8879999999999999</v>
      </c>
      <c r="G24" s="152"/>
      <c r="H24" s="147">
        <f t="shared" ref="H24:H28" si="4">F24+G24*0.2</f>
        <v>6.8879999999999999</v>
      </c>
      <c r="I24" s="148">
        <v>7.1369999999999996</v>
      </c>
      <c r="J24" s="152">
        <v>2</v>
      </c>
      <c r="K24" s="149">
        <f t="shared" ref="K24:K28" si="5">I24+J24*0.2</f>
        <v>7.5369999999999999</v>
      </c>
      <c r="L24" s="150">
        <f t="shared" ref="L24:L28" si="6">MIN(H24,K24)</f>
        <v>6.8879999999999999</v>
      </c>
      <c r="M24" s="151">
        <f>MAX(H24,K24)</f>
        <v>7.5369999999999999</v>
      </c>
    </row>
    <row r="25" spans="1:13" ht="15">
      <c r="A25" s="22">
        <v>15</v>
      </c>
      <c r="B25" s="143"/>
      <c r="C25" s="143" t="s">
        <v>59</v>
      </c>
      <c r="D25" s="152" t="s">
        <v>20</v>
      </c>
      <c r="E25" s="145"/>
      <c r="F25" s="146">
        <v>7.49</v>
      </c>
      <c r="G25" s="152">
        <v>1</v>
      </c>
      <c r="H25" s="147">
        <f t="shared" si="4"/>
        <v>7.69</v>
      </c>
      <c r="I25" s="148">
        <v>7.694</v>
      </c>
      <c r="J25" s="152">
        <v>1</v>
      </c>
      <c r="K25" s="149">
        <f t="shared" si="5"/>
        <v>7.8940000000000001</v>
      </c>
      <c r="L25" s="153">
        <f t="shared" si="6"/>
        <v>7.69</v>
      </c>
      <c r="M25" s="151">
        <f>MAX(H25,K25)</f>
        <v>7.8940000000000001</v>
      </c>
    </row>
    <row r="26" spans="1:13" ht="15">
      <c r="A26" s="22">
        <v>16</v>
      </c>
      <c r="B26" s="143"/>
      <c r="C26" s="143" t="s">
        <v>60</v>
      </c>
      <c r="D26" s="144" t="s">
        <v>20</v>
      </c>
      <c r="E26" s="145"/>
      <c r="F26" s="146">
        <v>7.891</v>
      </c>
      <c r="G26" s="144">
        <v>3</v>
      </c>
      <c r="H26" s="147">
        <f t="shared" si="4"/>
        <v>8.4909999999999997</v>
      </c>
      <c r="I26" s="148">
        <v>100</v>
      </c>
      <c r="J26" s="144"/>
      <c r="K26" s="149">
        <f t="shared" si="5"/>
        <v>100</v>
      </c>
      <c r="L26" s="153">
        <f t="shared" si="6"/>
        <v>8.4909999999999997</v>
      </c>
      <c r="M26" s="151">
        <f>MAX(H26,K26)</f>
        <v>100</v>
      </c>
    </row>
    <row r="27" spans="1:13" ht="15">
      <c r="A27" s="23">
        <v>17</v>
      </c>
      <c r="B27" s="143"/>
      <c r="C27" s="143" t="s">
        <v>57</v>
      </c>
      <c r="D27" s="152" t="s">
        <v>20</v>
      </c>
      <c r="E27" s="145"/>
      <c r="F27" s="146">
        <v>8.7780000000000005</v>
      </c>
      <c r="G27" s="152">
        <v>1</v>
      </c>
      <c r="H27" s="147">
        <f t="shared" si="4"/>
        <v>8.9779999999999998</v>
      </c>
      <c r="I27" s="148">
        <v>8.8079999999999998</v>
      </c>
      <c r="J27" s="152">
        <v>3</v>
      </c>
      <c r="K27" s="149">
        <f t="shared" si="5"/>
        <v>9.4079999999999995</v>
      </c>
      <c r="L27" s="153">
        <f t="shared" si="6"/>
        <v>8.9779999999999998</v>
      </c>
      <c r="M27" s="151">
        <f>MAX(H27,K27)</f>
        <v>9.4079999999999995</v>
      </c>
    </row>
    <row r="28" spans="1:13" ht="15">
      <c r="A28" s="23">
        <v>18</v>
      </c>
      <c r="B28" s="143"/>
      <c r="C28" s="143" t="s">
        <v>61</v>
      </c>
      <c r="D28" s="152" t="s">
        <v>20</v>
      </c>
      <c r="E28" s="145"/>
      <c r="F28" s="146">
        <v>100</v>
      </c>
      <c r="G28" s="152"/>
      <c r="H28" s="147">
        <f t="shared" si="4"/>
        <v>100</v>
      </c>
      <c r="I28" s="148">
        <v>8.7870000000000008</v>
      </c>
      <c r="J28" s="152">
        <v>3</v>
      </c>
      <c r="K28" s="149">
        <f t="shared" si="5"/>
        <v>9.3870000000000005</v>
      </c>
      <c r="L28" s="153">
        <f t="shared" si="6"/>
        <v>9.3870000000000005</v>
      </c>
      <c r="M28" s="151">
        <f>MAX(H28,K28)</f>
        <v>100</v>
      </c>
    </row>
    <row r="29" spans="1:13">
      <c r="A29" s="23">
        <v>19</v>
      </c>
      <c r="B29" s="138" t="s">
        <v>5</v>
      </c>
      <c r="C29" s="138" t="s">
        <v>6</v>
      </c>
      <c r="D29" s="139" t="s">
        <v>7</v>
      </c>
      <c r="E29" s="140" t="s">
        <v>8</v>
      </c>
      <c r="F29" s="141" t="s">
        <v>9</v>
      </c>
      <c r="G29" s="139" t="s">
        <v>10</v>
      </c>
      <c r="H29" s="140" t="s">
        <v>44</v>
      </c>
      <c r="I29" s="139" t="s">
        <v>12</v>
      </c>
      <c r="J29" s="139" t="s">
        <v>10</v>
      </c>
      <c r="K29" s="139" t="s">
        <v>45</v>
      </c>
      <c r="L29" s="140" t="s">
        <v>14</v>
      </c>
      <c r="M29" s="142" t="s">
        <v>15</v>
      </c>
    </row>
    <row r="30" spans="1:13" ht="15">
      <c r="A30" s="23">
        <v>20</v>
      </c>
      <c r="B30" s="153" t="s">
        <v>69</v>
      </c>
      <c r="C30" s="143" t="s">
        <v>62</v>
      </c>
      <c r="D30" s="152" t="s">
        <v>20</v>
      </c>
      <c r="E30" s="145"/>
      <c r="F30" s="146">
        <v>100</v>
      </c>
      <c r="G30" s="152"/>
      <c r="H30" s="147">
        <f>F30+G30*0.2</f>
        <v>100</v>
      </c>
      <c r="I30" s="148">
        <v>5.46</v>
      </c>
      <c r="J30" s="152"/>
      <c r="K30" s="149">
        <f>I30+J30*0.2</f>
        <v>5.46</v>
      </c>
      <c r="L30" s="150">
        <f>MIN(H30,K30)</f>
        <v>5.46</v>
      </c>
      <c r="M30" s="151">
        <f>MAX(H30,K30)</f>
        <v>100</v>
      </c>
    </row>
    <row r="31" spans="1:13" ht="15">
      <c r="A31" s="23">
        <v>21</v>
      </c>
      <c r="B31" s="143"/>
      <c r="C31" s="143" t="s">
        <v>64</v>
      </c>
      <c r="D31" s="152" t="s">
        <v>20</v>
      </c>
      <c r="E31" s="145"/>
      <c r="F31" s="146">
        <v>5.9459999999999997</v>
      </c>
      <c r="G31" s="152">
        <v>3</v>
      </c>
      <c r="H31" s="147">
        <f>F31+G31*0.2</f>
        <v>6.5459999999999994</v>
      </c>
      <c r="I31" s="148">
        <v>100</v>
      </c>
      <c r="J31" s="152"/>
      <c r="K31" s="149">
        <f>I31+J31*0.2</f>
        <v>100</v>
      </c>
      <c r="L31" s="153">
        <f>MIN(H31,K31)</f>
        <v>6.5459999999999994</v>
      </c>
      <c r="M31" s="151">
        <f>MAX(H31,K31)</f>
        <v>100</v>
      </c>
    </row>
    <row r="32" spans="1:13" ht="15">
      <c r="A32" s="23">
        <v>22</v>
      </c>
      <c r="B32" s="143"/>
      <c r="C32" s="143" t="s">
        <v>65</v>
      </c>
      <c r="D32" s="152" t="s">
        <v>20</v>
      </c>
      <c r="E32" s="145"/>
      <c r="F32" s="146">
        <v>8.27</v>
      </c>
      <c r="G32" s="152"/>
      <c r="H32" s="147">
        <f>F32+G32*0.2</f>
        <v>8.27</v>
      </c>
      <c r="I32" s="148">
        <v>7.4669999999999996</v>
      </c>
      <c r="J32" s="152"/>
      <c r="K32" s="149">
        <f>I32+J32*0.2</f>
        <v>7.4669999999999996</v>
      </c>
      <c r="L32" s="153">
        <f>MIN(H32,K32)</f>
        <v>7.4669999999999996</v>
      </c>
      <c r="M32" s="151">
        <f>MAX(H32,K32)</f>
        <v>8.27</v>
      </c>
    </row>
    <row r="33" spans="1:13" ht="15">
      <c r="A33" s="23">
        <v>23</v>
      </c>
      <c r="B33" s="143"/>
      <c r="C33" s="143" t="s">
        <v>63</v>
      </c>
      <c r="D33" s="152" t="s">
        <v>20</v>
      </c>
      <c r="E33" s="145"/>
      <c r="F33" s="146">
        <v>8.1460000000000008</v>
      </c>
      <c r="G33" s="152">
        <v>1</v>
      </c>
      <c r="H33" s="147">
        <f>F33+G33*0.2</f>
        <v>8.3460000000000001</v>
      </c>
      <c r="I33" s="148">
        <v>100</v>
      </c>
      <c r="J33" s="152"/>
      <c r="K33" s="149">
        <f>I33+J33*0.2</f>
        <v>100</v>
      </c>
      <c r="L33" s="153">
        <f>MIN(H33,K33)</f>
        <v>8.3460000000000001</v>
      </c>
      <c r="M33" s="151">
        <f>MAX(H33,K33)</f>
        <v>100</v>
      </c>
    </row>
    <row r="34" spans="1:13">
      <c r="A34" s="23">
        <v>24</v>
      </c>
      <c r="B34" s="13"/>
      <c r="C34" s="21"/>
      <c r="D34" s="14"/>
      <c r="E34" s="15"/>
      <c r="F34" s="16"/>
      <c r="G34" s="14"/>
      <c r="H34" s="17"/>
      <c r="I34" s="18"/>
      <c r="J34" s="14"/>
      <c r="K34" s="17"/>
      <c r="L34" s="19"/>
      <c r="M34" s="19"/>
    </row>
    <row r="35" spans="1:13">
      <c r="A35" s="23">
        <v>25</v>
      </c>
      <c r="B35" s="13"/>
      <c r="C35" s="21"/>
      <c r="D35" s="20"/>
      <c r="E35" s="15"/>
      <c r="F35" s="16"/>
      <c r="G35" s="20"/>
      <c r="H35" s="17"/>
      <c r="I35" s="18"/>
      <c r="J35" s="20"/>
      <c r="K35" s="17"/>
      <c r="L35" s="19"/>
      <c r="M35" s="19"/>
    </row>
    <row r="36" spans="1:13">
      <c r="A36" s="23">
        <v>26</v>
      </c>
      <c r="B36" s="13"/>
      <c r="C36" s="21"/>
      <c r="D36" s="14"/>
      <c r="E36" s="15"/>
      <c r="F36" s="16"/>
      <c r="G36" s="14"/>
      <c r="H36" s="17"/>
      <c r="I36" s="18"/>
      <c r="J36" s="14"/>
      <c r="K36" s="17"/>
      <c r="L36" s="19"/>
      <c r="M36" s="19"/>
    </row>
    <row r="37" spans="1:13">
      <c r="A37" s="23">
        <v>27</v>
      </c>
      <c r="B37" s="13"/>
      <c r="C37" s="21"/>
      <c r="D37" s="20"/>
      <c r="E37" s="15"/>
      <c r="F37" s="16"/>
      <c r="G37" s="20"/>
      <c r="H37" s="17"/>
      <c r="I37" s="18"/>
      <c r="J37" s="20"/>
      <c r="K37" s="17"/>
      <c r="L37" s="19"/>
      <c r="M37" s="19"/>
    </row>
    <row r="38" spans="1:13">
      <c r="A38" s="23">
        <v>28</v>
      </c>
      <c r="B38" s="13"/>
      <c r="C38" s="21"/>
      <c r="D38" s="14"/>
      <c r="E38" s="15"/>
      <c r="F38" s="16"/>
      <c r="G38" s="14"/>
      <c r="H38" s="17"/>
      <c r="I38" s="18"/>
      <c r="J38" s="14"/>
      <c r="K38" s="17"/>
      <c r="L38" s="19"/>
      <c r="M38" s="19"/>
    </row>
    <row r="39" spans="1:13">
      <c r="A39" s="23">
        <v>29</v>
      </c>
      <c r="B39" s="13"/>
      <c r="C39" s="21"/>
      <c r="D39" s="20"/>
      <c r="E39" s="15"/>
      <c r="F39" s="16"/>
      <c r="G39" s="20"/>
      <c r="H39" s="17"/>
      <c r="I39" s="18"/>
      <c r="J39" s="20"/>
      <c r="K39" s="17"/>
      <c r="L39" s="19"/>
      <c r="M39" s="19"/>
    </row>
    <row r="40" spans="1:13">
      <c r="A40" s="23">
        <v>30</v>
      </c>
      <c r="B40" s="13"/>
      <c r="C40" s="21"/>
      <c r="D40" s="14"/>
      <c r="E40" s="15"/>
      <c r="F40" s="16"/>
      <c r="G40" s="14"/>
      <c r="H40" s="17"/>
      <c r="I40" s="18"/>
      <c r="J40" s="14"/>
      <c r="K40" s="17"/>
      <c r="L40" s="19"/>
      <c r="M40" s="19"/>
    </row>
    <row r="41" spans="1:13">
      <c r="A41" s="23">
        <v>31</v>
      </c>
      <c r="B41" s="13"/>
      <c r="C41" s="21"/>
      <c r="D41" s="20"/>
      <c r="E41" s="15"/>
      <c r="F41" s="16"/>
      <c r="G41" s="20"/>
      <c r="H41" s="17"/>
      <c r="I41" s="18"/>
      <c r="J41" s="20"/>
      <c r="K41" s="17"/>
      <c r="L41" s="19"/>
      <c r="M41" s="19"/>
    </row>
    <row r="42" spans="1:13">
      <c r="A42" s="23">
        <v>32</v>
      </c>
      <c r="B42" s="13"/>
      <c r="C42" s="21"/>
      <c r="D42" s="14"/>
      <c r="E42" s="15"/>
      <c r="F42" s="16"/>
      <c r="G42" s="14"/>
      <c r="H42" s="17"/>
      <c r="I42" s="18"/>
      <c r="J42" s="14"/>
      <c r="K42" s="17"/>
      <c r="L42" s="19"/>
      <c r="M42" s="19"/>
    </row>
    <row r="43" spans="1:13">
      <c r="A43" s="1">
        <v>33</v>
      </c>
      <c r="B43" s="24"/>
      <c r="C43" s="25"/>
      <c r="E43" s="26"/>
      <c r="F43" s="27"/>
      <c r="H43" s="28"/>
      <c r="K43" s="28"/>
      <c r="L43" s="29"/>
      <c r="M43" s="19"/>
    </row>
    <row r="44" spans="1:13">
      <c r="A44" s="1">
        <v>34</v>
      </c>
      <c r="B44" s="24"/>
      <c r="C44" s="24"/>
      <c r="E44" s="26"/>
      <c r="F44" s="27"/>
      <c r="H44" s="28"/>
      <c r="K44" s="28"/>
      <c r="L44" s="29"/>
      <c r="M44" s="19"/>
    </row>
    <row r="45" spans="1:13">
      <c r="A45" s="1">
        <v>35</v>
      </c>
      <c r="B45" s="24"/>
      <c r="C45" s="24"/>
      <c r="E45" s="26"/>
      <c r="F45" s="27"/>
      <c r="H45" s="28"/>
      <c r="K45" s="28"/>
      <c r="L45" s="29"/>
      <c r="M45" s="19"/>
    </row>
    <row r="46" spans="1:13">
      <c r="A46" s="1">
        <v>36</v>
      </c>
      <c r="B46" s="24"/>
      <c r="C46" s="24"/>
      <c r="E46" s="26"/>
      <c r="F46" s="27"/>
      <c r="H46" s="28"/>
      <c r="K46" s="28"/>
      <c r="L46" s="29"/>
      <c r="M46" s="19"/>
    </row>
    <row r="47" spans="1:13">
      <c r="A47" s="1">
        <v>37</v>
      </c>
      <c r="B47" s="24"/>
      <c r="C47" s="24"/>
      <c r="E47" s="26"/>
      <c r="F47" s="27"/>
      <c r="H47" s="28"/>
      <c r="K47" s="28"/>
      <c r="L47" s="29"/>
      <c r="M47" s="19"/>
    </row>
    <row r="48" spans="1:13">
      <c r="A48" s="1">
        <v>38</v>
      </c>
      <c r="B48" s="24"/>
      <c r="C48" s="24"/>
      <c r="E48" s="26"/>
      <c r="F48" s="27"/>
      <c r="H48" s="28"/>
      <c r="K48" s="28"/>
      <c r="L48" s="29"/>
      <c r="M48" s="19"/>
    </row>
    <row r="49" spans="1:13">
      <c r="A49" s="1">
        <v>39</v>
      </c>
      <c r="B49" s="24"/>
      <c r="C49" s="24"/>
      <c r="E49" s="26"/>
      <c r="F49" s="27"/>
      <c r="H49" s="28"/>
      <c r="K49" s="28"/>
      <c r="L49" s="29"/>
      <c r="M49" s="19"/>
    </row>
    <row r="50" spans="1:13">
      <c r="A50" s="1">
        <v>40</v>
      </c>
      <c r="B50" s="24"/>
      <c r="C50" s="24"/>
      <c r="E50" s="26"/>
      <c r="F50" s="27"/>
      <c r="H50" s="28"/>
      <c r="K50" s="28"/>
      <c r="L50" s="29"/>
      <c r="M50" s="19"/>
    </row>
    <row r="51" spans="1:13">
      <c r="A51" s="1">
        <v>41</v>
      </c>
      <c r="B51" s="24"/>
      <c r="C51" s="24"/>
      <c r="E51" s="26"/>
      <c r="F51" s="27"/>
      <c r="H51" s="28"/>
      <c r="K51" s="28"/>
      <c r="L51" s="29"/>
      <c r="M51" s="19"/>
    </row>
    <row r="52" spans="1:13">
      <c r="A52" s="1">
        <v>42</v>
      </c>
      <c r="B52" s="24"/>
      <c r="C52" s="24"/>
      <c r="E52" s="26"/>
      <c r="F52" s="27"/>
      <c r="H52" s="28"/>
      <c r="K52" s="28"/>
      <c r="L52" s="29"/>
      <c r="M52" s="19"/>
    </row>
    <row r="53" spans="1:13">
      <c r="A53" s="1">
        <v>43</v>
      </c>
      <c r="B53" s="24"/>
      <c r="C53" s="24"/>
      <c r="E53" s="26"/>
      <c r="F53" s="27"/>
      <c r="H53" s="28"/>
      <c r="K53" s="28"/>
      <c r="L53" s="29"/>
      <c r="M53" s="19"/>
    </row>
    <row r="54" spans="1:13">
      <c r="A54" s="1">
        <v>44</v>
      </c>
      <c r="B54" s="24"/>
      <c r="C54" s="24"/>
      <c r="E54" s="26"/>
      <c r="F54" s="27"/>
      <c r="H54" s="28"/>
      <c r="K54" s="28"/>
      <c r="L54" s="29"/>
      <c r="M54" s="19"/>
    </row>
    <row r="55" spans="1:13">
      <c r="A55" s="1">
        <v>45</v>
      </c>
      <c r="B55" s="24"/>
      <c r="C55" s="24"/>
      <c r="E55" s="26"/>
      <c r="F55" s="27"/>
      <c r="H55" s="28"/>
      <c r="K55" s="28"/>
      <c r="L55" s="29"/>
      <c r="M55" s="19"/>
    </row>
    <row r="56" spans="1:13">
      <c r="A56" s="1">
        <v>46</v>
      </c>
      <c r="B56" s="24"/>
      <c r="C56" s="24"/>
      <c r="E56" s="26"/>
      <c r="F56" s="27"/>
      <c r="H56" s="28"/>
      <c r="K56" s="28"/>
      <c r="L56" s="29"/>
      <c r="M56" s="19"/>
    </row>
    <row r="57" spans="1:13">
      <c r="A57" s="1">
        <v>47</v>
      </c>
      <c r="B57" s="24"/>
      <c r="C57" s="24"/>
      <c r="E57" s="26"/>
      <c r="F57" s="27"/>
      <c r="H57" s="28"/>
      <c r="K57" s="28"/>
      <c r="L57" s="29"/>
      <c r="M57" s="19"/>
    </row>
    <row r="58" spans="1:13">
      <c r="A58" s="1">
        <v>48</v>
      </c>
      <c r="B58" s="24"/>
      <c r="C58" s="24"/>
      <c r="E58" s="26"/>
      <c r="F58" s="27"/>
      <c r="H58" s="28"/>
      <c r="K58" s="28"/>
      <c r="L58" s="29"/>
      <c r="M58" s="19"/>
    </row>
    <row r="59" spans="1:13">
      <c r="A59" s="1">
        <v>49</v>
      </c>
      <c r="B59" s="24"/>
      <c r="C59" s="24"/>
      <c r="E59" s="26"/>
      <c r="F59" s="27"/>
      <c r="H59" s="28"/>
      <c r="K59" s="28"/>
      <c r="L59" s="29"/>
      <c r="M59" s="19"/>
    </row>
    <row r="60" spans="1:13">
      <c r="A60" s="1">
        <v>50</v>
      </c>
      <c r="B60" s="24"/>
      <c r="C60" s="24"/>
      <c r="E60" s="26"/>
      <c r="F60" s="27"/>
      <c r="H60" s="28"/>
      <c r="K60" s="28"/>
      <c r="L60" s="29"/>
      <c r="M60" s="19"/>
    </row>
    <row r="61" spans="1:13">
      <c r="A61" s="1">
        <v>51</v>
      </c>
      <c r="B61" s="24"/>
      <c r="C61" s="24"/>
      <c r="E61" s="26"/>
      <c r="F61" s="27"/>
      <c r="H61" s="28"/>
      <c r="K61" s="28"/>
      <c r="L61" s="29"/>
      <c r="M61" s="19"/>
    </row>
    <row r="62" spans="1:13">
      <c r="A62" s="1">
        <v>52</v>
      </c>
      <c r="B62" s="24"/>
      <c r="C62" s="24"/>
      <c r="E62" s="26"/>
      <c r="F62" s="27"/>
      <c r="H62" s="28"/>
      <c r="K62" s="28"/>
      <c r="L62" s="29"/>
      <c r="M62" s="19"/>
    </row>
    <row r="63" spans="1:13">
      <c r="A63" s="1">
        <v>53</v>
      </c>
      <c r="B63" s="24"/>
      <c r="C63" s="24"/>
      <c r="E63" s="26"/>
      <c r="F63" s="27"/>
      <c r="H63" s="28"/>
      <c r="K63" s="28"/>
      <c r="L63" s="29"/>
      <c r="M63" s="19"/>
    </row>
    <row r="64" spans="1:13">
      <c r="A64" s="1">
        <v>54</v>
      </c>
      <c r="B64" s="24"/>
      <c r="C64" s="24"/>
      <c r="E64" s="26"/>
      <c r="F64" s="27"/>
      <c r="H64" s="28"/>
      <c r="K64" s="28"/>
      <c r="L64" s="29"/>
      <c r="M64" s="19"/>
    </row>
    <row r="65" spans="1:13">
      <c r="A65" s="1">
        <v>55</v>
      </c>
      <c r="B65" s="24"/>
      <c r="C65" s="24"/>
      <c r="E65" s="26"/>
      <c r="F65" s="27"/>
      <c r="H65" s="28"/>
      <c r="K65" s="28"/>
      <c r="L65" s="29"/>
      <c r="M65" s="19"/>
    </row>
    <row r="66" spans="1:13">
      <c r="A66" s="1">
        <v>56</v>
      </c>
      <c r="B66" s="24"/>
      <c r="C66" s="24"/>
      <c r="E66" s="26"/>
      <c r="F66" s="27"/>
      <c r="H66" s="28"/>
      <c r="K66" s="28"/>
      <c r="L66" s="29"/>
      <c r="M66" s="19"/>
    </row>
    <row r="67" spans="1:13">
      <c r="A67" s="1">
        <v>57</v>
      </c>
      <c r="B67" s="24"/>
      <c r="C67" s="24"/>
      <c r="E67" s="26"/>
      <c r="F67" s="27"/>
      <c r="H67" s="28"/>
      <c r="K67" s="28"/>
      <c r="L67" s="29"/>
      <c r="M67" s="19"/>
    </row>
    <row r="68" spans="1:13">
      <c r="A68" s="1">
        <v>58</v>
      </c>
      <c r="B68" s="24"/>
      <c r="C68" s="24"/>
      <c r="E68" s="26"/>
      <c r="F68" s="27"/>
      <c r="H68" s="28"/>
      <c r="K68" s="28"/>
      <c r="L68" s="29"/>
      <c r="M68" s="19"/>
    </row>
    <row r="69" spans="1:13">
      <c r="A69" s="1">
        <v>59</v>
      </c>
      <c r="B69" s="24"/>
      <c r="C69" s="24"/>
      <c r="E69" s="26"/>
      <c r="F69" s="27"/>
      <c r="H69" s="28"/>
      <c r="K69" s="28"/>
      <c r="L69" s="29"/>
      <c r="M69" s="19"/>
    </row>
    <row r="70" spans="1:13">
      <c r="A70" s="1">
        <v>60</v>
      </c>
      <c r="B70" s="24"/>
      <c r="C70" s="24"/>
      <c r="E70" s="26"/>
      <c r="F70" s="27"/>
      <c r="H70" s="28"/>
      <c r="K70" s="28"/>
      <c r="L70" s="29"/>
      <c r="M70" s="19"/>
    </row>
    <row r="71" spans="1:13">
      <c r="A71" s="1">
        <v>61</v>
      </c>
      <c r="B71" s="24"/>
      <c r="C71" s="24"/>
      <c r="E71" s="26"/>
      <c r="F71" s="27"/>
      <c r="H71" s="28"/>
      <c r="K71" s="28"/>
      <c r="L71" s="29"/>
      <c r="M71" s="19"/>
    </row>
    <row r="72" spans="1:13">
      <c r="A72" s="1">
        <v>62</v>
      </c>
      <c r="B72" s="24"/>
      <c r="C72" s="24"/>
      <c r="E72" s="26"/>
      <c r="F72" s="27"/>
      <c r="H72" s="28"/>
      <c r="K72" s="28"/>
      <c r="L72" s="29"/>
      <c r="M72" s="19"/>
    </row>
    <row r="73" spans="1:13">
      <c r="A73" s="1">
        <v>63</v>
      </c>
      <c r="B73" s="24"/>
      <c r="C73" s="24"/>
      <c r="E73" s="26"/>
      <c r="F73" s="27"/>
      <c r="H73" s="28"/>
      <c r="K73" s="28"/>
      <c r="L73" s="29"/>
      <c r="M73" s="19"/>
    </row>
    <row r="74" spans="1:13">
      <c r="A74" s="1">
        <v>64</v>
      </c>
      <c r="B74" s="24"/>
      <c r="C74" s="24"/>
      <c r="E74" s="26"/>
      <c r="F74" s="27"/>
      <c r="H74" s="28"/>
      <c r="K74" s="28"/>
      <c r="L74" s="29"/>
      <c r="M74" s="19"/>
    </row>
    <row r="75" spans="1:13">
      <c r="A75" s="1">
        <v>65</v>
      </c>
      <c r="B75" s="24"/>
      <c r="C75" s="24"/>
      <c r="E75" s="26"/>
      <c r="F75" s="27"/>
      <c r="H75" s="28"/>
      <c r="K75" s="28"/>
      <c r="L75" s="29"/>
      <c r="M75" s="19"/>
    </row>
    <row r="76" spans="1:13">
      <c r="A76" s="1">
        <v>66</v>
      </c>
      <c r="B76" s="24"/>
      <c r="C76" s="24"/>
      <c r="E76" s="26"/>
      <c r="F76" s="27"/>
      <c r="H76" s="28"/>
      <c r="K76" s="28"/>
      <c r="L76" s="29"/>
      <c r="M76" s="19"/>
    </row>
    <row r="77" spans="1:13">
      <c r="A77" s="1">
        <v>67</v>
      </c>
      <c r="B77" s="24"/>
      <c r="C77" s="24"/>
      <c r="E77" s="26"/>
      <c r="F77" s="27"/>
      <c r="H77" s="28"/>
      <c r="K77" s="28"/>
      <c r="L77" s="29"/>
      <c r="M77" s="19"/>
    </row>
    <row r="78" spans="1:13">
      <c r="A78" s="1">
        <v>68</v>
      </c>
      <c r="B78" s="24"/>
      <c r="C78" s="24"/>
      <c r="E78" s="26"/>
      <c r="F78" s="27"/>
      <c r="H78" s="28"/>
      <c r="K78" s="28"/>
      <c r="L78" s="29"/>
      <c r="M78" s="19"/>
    </row>
    <row r="79" spans="1:13">
      <c r="A79" s="1">
        <v>69</v>
      </c>
      <c r="B79" s="24"/>
      <c r="C79" s="24"/>
      <c r="E79" s="26"/>
      <c r="F79" s="27"/>
      <c r="H79" s="28"/>
      <c r="K79" s="28"/>
      <c r="L79" s="29"/>
      <c r="M79" s="19"/>
    </row>
    <row r="80" spans="1:13">
      <c r="A80" s="1">
        <v>70</v>
      </c>
      <c r="B80" s="24"/>
      <c r="C80" s="24"/>
      <c r="E80" s="26"/>
      <c r="F80" s="27"/>
      <c r="H80" s="28"/>
      <c r="K80" s="28"/>
      <c r="L80" s="29"/>
      <c r="M80" s="19"/>
    </row>
    <row r="81" spans="1:13">
      <c r="A81" s="1">
        <v>71</v>
      </c>
      <c r="B81" s="24"/>
      <c r="C81" s="24"/>
      <c r="E81" s="26"/>
      <c r="F81" s="27"/>
      <c r="H81" s="28"/>
      <c r="K81" s="28"/>
      <c r="L81" s="29"/>
      <c r="M81" s="19"/>
    </row>
    <row r="82" spans="1:13">
      <c r="A82" s="1">
        <v>72</v>
      </c>
      <c r="B82" s="24"/>
      <c r="C82" s="24"/>
      <c r="E82" s="26"/>
      <c r="F82" s="27"/>
      <c r="H82" s="28"/>
      <c r="K82" s="28"/>
      <c r="L82" s="29"/>
      <c r="M82" s="19"/>
    </row>
    <row r="83" spans="1:13">
      <c r="A83" s="1">
        <v>73</v>
      </c>
      <c r="B83" s="24"/>
      <c r="C83" s="24"/>
      <c r="E83" s="26"/>
      <c r="F83" s="27"/>
      <c r="H83" s="28"/>
      <c r="K83" s="28"/>
      <c r="L83" s="29"/>
      <c r="M83" s="19"/>
    </row>
    <row r="84" spans="1:13">
      <c r="A84" s="1">
        <v>74</v>
      </c>
      <c r="B84" s="24"/>
      <c r="C84" s="24"/>
      <c r="E84" s="26"/>
      <c r="F84" s="27"/>
      <c r="H84" s="28"/>
      <c r="K84" s="28"/>
      <c r="L84" s="29"/>
      <c r="M84" s="19"/>
    </row>
    <row r="85" spans="1:13">
      <c r="A85" s="1">
        <v>75</v>
      </c>
      <c r="B85" s="24"/>
      <c r="C85" s="24"/>
      <c r="E85" s="26"/>
      <c r="F85" s="27"/>
      <c r="H85" s="28"/>
      <c r="K85" s="28"/>
      <c r="L85" s="29"/>
      <c r="M85" s="19"/>
    </row>
    <row r="86" spans="1:13">
      <c r="A86" s="1">
        <v>76</v>
      </c>
      <c r="B86" s="24"/>
      <c r="C86" s="24"/>
      <c r="E86" s="26"/>
      <c r="F86" s="27"/>
      <c r="H86" s="28"/>
      <c r="K86" s="28"/>
      <c r="L86" s="29"/>
      <c r="M86" s="19"/>
    </row>
    <row r="87" spans="1:13">
      <c r="A87" s="1">
        <v>77</v>
      </c>
      <c r="B87" s="24"/>
      <c r="C87" s="24"/>
      <c r="E87" s="26"/>
      <c r="F87" s="27"/>
      <c r="H87" s="28"/>
      <c r="K87" s="28"/>
      <c r="L87" s="29"/>
      <c r="M87" s="19"/>
    </row>
    <row r="88" spans="1:13">
      <c r="A88" s="1">
        <v>78</v>
      </c>
      <c r="B88" s="24"/>
      <c r="C88" s="24"/>
      <c r="E88" s="26"/>
      <c r="F88" s="27"/>
      <c r="H88" s="28"/>
      <c r="K88" s="28"/>
      <c r="L88" s="29"/>
      <c r="M88" s="19"/>
    </row>
    <row r="89" spans="1:13">
      <c r="A89" s="1">
        <v>79</v>
      </c>
      <c r="B89" s="24"/>
      <c r="C89" s="24"/>
      <c r="E89" s="26"/>
      <c r="F89" s="27"/>
      <c r="H89" s="28"/>
      <c r="K89" s="28"/>
      <c r="L89" s="29"/>
      <c r="M89" s="19"/>
    </row>
    <row r="90" spans="1:13">
      <c r="A90" s="1">
        <v>80</v>
      </c>
      <c r="B90" s="24"/>
      <c r="C90" s="24"/>
      <c r="E90" s="26"/>
      <c r="F90" s="27"/>
      <c r="H90" s="28"/>
      <c r="K90" s="28"/>
      <c r="L90" s="29"/>
      <c r="M90" s="19"/>
    </row>
    <row r="91" spans="1:13">
      <c r="A91" s="1">
        <v>81</v>
      </c>
      <c r="B91" s="24"/>
      <c r="C91" s="24"/>
      <c r="E91" s="26"/>
      <c r="F91" s="27"/>
      <c r="H91" s="28"/>
      <c r="K91" s="28"/>
      <c r="L91" s="29"/>
      <c r="M91" s="19"/>
    </row>
    <row r="92" spans="1:13">
      <c r="A92" s="1">
        <v>82</v>
      </c>
      <c r="B92" s="24"/>
      <c r="C92" s="24"/>
      <c r="E92" s="26"/>
      <c r="F92" s="27"/>
      <c r="H92" s="28"/>
      <c r="K92" s="28"/>
      <c r="L92" s="29"/>
      <c r="M92" s="19"/>
    </row>
    <row r="93" spans="1:13">
      <c r="A93" s="1">
        <v>83</v>
      </c>
      <c r="B93" s="24"/>
      <c r="C93" s="24"/>
      <c r="E93" s="26"/>
      <c r="F93" s="27"/>
      <c r="H93" s="28"/>
      <c r="K93" s="28"/>
      <c r="L93" s="29"/>
      <c r="M93" s="19"/>
    </row>
    <row r="94" spans="1:13">
      <c r="A94" s="1">
        <v>84</v>
      </c>
      <c r="B94" s="24"/>
      <c r="C94" s="24"/>
      <c r="E94" s="26"/>
      <c r="F94" s="27"/>
      <c r="H94" s="28"/>
      <c r="K94" s="28"/>
      <c r="L94" s="29"/>
      <c r="M94" s="19"/>
    </row>
    <row r="95" spans="1:13">
      <c r="A95" s="1">
        <v>85</v>
      </c>
      <c r="B95" s="24"/>
      <c r="C95" s="24"/>
      <c r="E95" s="26"/>
      <c r="F95" s="27"/>
      <c r="H95" s="28"/>
      <c r="K95" s="28"/>
      <c r="L95" s="29"/>
      <c r="M95" s="19"/>
    </row>
    <row r="96" spans="1:13">
      <c r="A96" s="1">
        <v>86</v>
      </c>
      <c r="B96" s="24"/>
      <c r="C96" s="24"/>
      <c r="E96" s="26"/>
      <c r="F96" s="27"/>
      <c r="H96" s="28"/>
      <c r="K96" s="28"/>
      <c r="L96" s="29"/>
      <c r="M96" s="19"/>
    </row>
    <row r="97" spans="1:13">
      <c r="A97" s="1">
        <v>87</v>
      </c>
      <c r="B97" s="24"/>
      <c r="C97" s="24"/>
      <c r="E97" s="26"/>
      <c r="F97" s="27"/>
      <c r="H97" s="28"/>
      <c r="K97" s="28"/>
      <c r="L97" s="29"/>
      <c r="M97" s="19"/>
    </row>
    <row r="98" spans="1:13">
      <c r="A98" s="1">
        <v>88</v>
      </c>
      <c r="B98" s="24"/>
      <c r="C98" s="24"/>
      <c r="E98" s="26"/>
      <c r="F98" s="27"/>
      <c r="H98" s="28"/>
      <c r="K98" s="28"/>
      <c r="L98" s="29"/>
      <c r="M98" s="19"/>
    </row>
    <row r="99" spans="1:13">
      <c r="A99" s="1">
        <v>89</v>
      </c>
      <c r="B99" s="24"/>
      <c r="C99" s="24"/>
      <c r="E99" s="26"/>
      <c r="F99" s="27"/>
      <c r="H99" s="28"/>
      <c r="K99" s="28"/>
      <c r="L99" s="29"/>
      <c r="M99" s="19"/>
    </row>
    <row r="100" spans="1:13">
      <c r="A100" s="1">
        <v>90</v>
      </c>
      <c r="B100" s="24"/>
      <c r="C100" s="24"/>
      <c r="E100" s="26"/>
      <c r="F100" s="27"/>
      <c r="H100" s="28"/>
      <c r="K100" s="28"/>
      <c r="L100" s="29"/>
      <c r="M100" s="19"/>
    </row>
    <row r="101" spans="1:13">
      <c r="A101" s="1">
        <v>91</v>
      </c>
      <c r="B101" s="24"/>
      <c r="C101" s="24"/>
      <c r="E101" s="26"/>
      <c r="F101" s="27"/>
      <c r="H101" s="28"/>
      <c r="K101" s="28"/>
      <c r="L101" s="29"/>
      <c r="M101" s="19"/>
    </row>
    <row r="102" spans="1:13">
      <c r="A102" s="1">
        <v>92</v>
      </c>
      <c r="B102" s="24"/>
      <c r="C102" s="24"/>
      <c r="E102" s="26"/>
      <c r="F102" s="27"/>
      <c r="H102" s="28"/>
      <c r="K102" s="28"/>
      <c r="L102" s="29"/>
      <c r="M102" s="19"/>
    </row>
    <row r="103" spans="1:13">
      <c r="A103" s="1">
        <v>93</v>
      </c>
      <c r="B103" s="24"/>
      <c r="C103" s="24"/>
      <c r="E103" s="26"/>
      <c r="F103" s="27"/>
      <c r="H103" s="28"/>
      <c r="K103" s="28"/>
      <c r="L103" s="29"/>
      <c r="M103" s="19"/>
    </row>
    <row r="104" spans="1:13">
      <c r="A104" s="1">
        <v>94</v>
      </c>
      <c r="B104" s="24"/>
      <c r="C104" s="24"/>
      <c r="E104" s="26"/>
      <c r="F104" s="27"/>
      <c r="H104" s="28"/>
      <c r="K104" s="28"/>
      <c r="L104" s="29"/>
      <c r="M104" s="19"/>
    </row>
    <row r="105" spans="1:13">
      <c r="A105" s="1">
        <v>95</v>
      </c>
      <c r="B105" s="24"/>
      <c r="C105" s="24"/>
      <c r="E105" s="26"/>
      <c r="F105" s="27"/>
      <c r="H105" s="28"/>
      <c r="K105" s="28"/>
      <c r="L105" s="29"/>
      <c r="M105" s="19"/>
    </row>
    <row r="106" spans="1:13">
      <c r="A106" s="1">
        <v>96</v>
      </c>
      <c r="B106" s="24"/>
      <c r="C106" s="24"/>
      <c r="E106" s="26"/>
      <c r="F106" s="27"/>
      <c r="H106" s="28"/>
      <c r="K106" s="28"/>
      <c r="L106" s="29"/>
      <c r="M106" s="19"/>
    </row>
    <row r="107" spans="1:13">
      <c r="A107" s="1">
        <v>97</v>
      </c>
      <c r="B107" s="24"/>
      <c r="C107" s="24"/>
      <c r="E107" s="26"/>
      <c r="F107" s="27"/>
      <c r="H107" s="28"/>
      <c r="K107" s="28"/>
      <c r="L107" s="29"/>
      <c r="M107" s="19"/>
    </row>
    <row r="108" spans="1:13">
      <c r="A108" s="1">
        <v>98</v>
      </c>
      <c r="B108" s="24"/>
      <c r="C108" s="24"/>
      <c r="E108" s="26"/>
      <c r="F108" s="27"/>
      <c r="H108" s="28"/>
      <c r="K108" s="28"/>
      <c r="L108" s="29"/>
      <c r="M108" s="19"/>
    </row>
    <row r="109" spans="1:13">
      <c r="A109" s="1">
        <v>99</v>
      </c>
      <c r="B109" s="24"/>
      <c r="C109" s="24"/>
      <c r="E109" s="26"/>
      <c r="F109" s="27"/>
      <c r="H109" s="28"/>
      <c r="K109" s="28"/>
      <c r="L109" s="29"/>
      <c r="M109" s="19"/>
    </row>
    <row r="110" spans="1:13">
      <c r="A110" s="1">
        <v>100</v>
      </c>
      <c r="B110" s="30"/>
      <c r="C110" s="30"/>
      <c r="D110" s="31"/>
      <c r="E110" s="32"/>
      <c r="F110" s="33"/>
      <c r="G110" s="31"/>
      <c r="H110" s="34"/>
      <c r="I110" s="34"/>
      <c r="J110" s="31"/>
      <c r="K110" s="34"/>
      <c r="L110" s="35"/>
      <c r="M110" s="36"/>
    </row>
  </sheetData>
  <sheetProtection selectLockedCells="1" selectUnlockedCells="1"/>
  <mergeCells count="1">
    <mergeCell ref="C6:E6"/>
  </mergeCells>
  <conditionalFormatting sqref="B11:M42">
    <cfRule type="expression" dxfId="813" priority="10" stopIfTrue="1">
      <formula>ROW()/2-INT(ROW()/2)=0</formula>
    </cfRule>
  </conditionalFormatting>
  <conditionalFormatting sqref="B16:M22">
    <cfRule type="expression" dxfId="812" priority="9" stopIfTrue="1">
      <formula>ROW()/2-INT(ROW()/2)=0</formula>
    </cfRule>
  </conditionalFormatting>
  <conditionalFormatting sqref="H16">
    <cfRule type="expression" dxfId="811" priority="8" stopIfTrue="1">
      <formula>ROW()/2-INT(ROW()/2)=0</formula>
    </cfRule>
  </conditionalFormatting>
  <conditionalFormatting sqref="K16:M16">
    <cfRule type="expression" dxfId="810" priority="7" stopIfTrue="1">
      <formula>ROW()/2-INT(ROW()/2)=0</formula>
    </cfRule>
  </conditionalFormatting>
  <conditionalFormatting sqref="B24:M28">
    <cfRule type="expression" dxfId="809" priority="6" stopIfTrue="1">
      <formula>ROW()/2-INT(ROW()/2)=0</formula>
    </cfRule>
  </conditionalFormatting>
  <conditionalFormatting sqref="H24">
    <cfRule type="expression" dxfId="808" priority="5" stopIfTrue="1">
      <formula>ROW()/2-INT(ROW()/2)=0</formula>
    </cfRule>
  </conditionalFormatting>
  <conditionalFormatting sqref="K24:M24">
    <cfRule type="expression" dxfId="807" priority="4" stopIfTrue="1">
      <formula>ROW()/2-INT(ROW()/2)=0</formula>
    </cfRule>
  </conditionalFormatting>
  <conditionalFormatting sqref="B30:M33">
    <cfRule type="expression" dxfId="806" priority="3" stopIfTrue="1">
      <formula>ROW()/2-INT(ROW()/2)=0</formula>
    </cfRule>
  </conditionalFormatting>
  <conditionalFormatting sqref="H30">
    <cfRule type="expression" dxfId="805" priority="2" stopIfTrue="1">
      <formula>ROW()/2-INT(ROW()/2)=0</formula>
    </cfRule>
  </conditionalFormatting>
  <conditionalFormatting sqref="K30:M30">
    <cfRule type="expression" dxfId="80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Normal="100" workbookViewId="0">
      <selection activeCell="O15" sqref="O15"/>
    </sheetView>
  </sheetViews>
  <sheetFormatPr defaultColWidth="11.7109375" defaultRowHeight="12.75"/>
  <cols>
    <col min="1" max="1" width="7.28515625" style="51" customWidth="1"/>
    <col min="2" max="2" width="11.7109375" style="51" hidden="1" customWidth="1"/>
    <col min="3" max="3" width="19" style="1" customWidth="1"/>
    <col min="4" max="4" width="13" style="1" customWidth="1"/>
    <col min="5" max="5" width="5.5703125" style="1" customWidth="1"/>
    <col min="6" max="6" width="6.42578125" style="1" customWidth="1"/>
    <col min="7" max="7" width="5.140625" style="1" customWidth="1"/>
    <col min="8" max="9" width="6.42578125" style="1" customWidth="1"/>
    <col min="10" max="10" width="5" style="1" customWidth="1"/>
    <col min="11" max="12" width="6.42578125" style="1" customWidth="1"/>
    <col min="13" max="13" width="5.140625" style="106" customWidth="1"/>
    <col min="14" max="14" width="6.42578125" style="1" customWidth="1"/>
    <col min="15" max="15" width="5.85546875" style="1" customWidth="1"/>
    <col min="16" max="16" width="11.7109375" style="1"/>
    <col min="17" max="17" width="6.7109375" style="1" customWidth="1"/>
    <col min="18" max="18" width="12.5703125" style="1" hidden="1" customWidth="1"/>
    <col min="19" max="19" width="19" style="1" customWidth="1"/>
    <col min="20" max="20" width="11.7109375" style="1"/>
    <col min="21" max="21" width="7.7109375" style="1" customWidth="1"/>
    <col min="22" max="23" width="11.7109375" style="1"/>
    <col min="24" max="29" width="4.28515625" style="5" hidden="1" customWidth="1"/>
    <col min="30" max="30" width="8" style="1" customWidth="1"/>
    <col min="31" max="16384" width="11.7109375" style="1"/>
  </cols>
  <sheetData>
    <row r="1" spans="1:29">
      <c r="A1" s="37" t="s">
        <v>22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38"/>
      <c r="P1" s="38"/>
      <c r="Q1" s="38"/>
      <c r="R1" s="38"/>
      <c r="S1" s="38"/>
      <c r="T1" s="38"/>
    </row>
    <row r="2" spans="1:29" s="18" customFormat="1" ht="13.5" thickBot="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X2" s="20"/>
      <c r="Y2" s="20"/>
      <c r="Z2" s="20"/>
      <c r="AA2" s="20"/>
      <c r="AB2" s="20"/>
      <c r="AC2" s="20"/>
    </row>
    <row r="3" spans="1:29" ht="15.75">
      <c r="A3" s="43" t="s">
        <v>23</v>
      </c>
      <c r="B3" s="44"/>
      <c r="C3" s="44"/>
      <c r="D3" s="44"/>
      <c r="F3" s="45" t="s">
        <v>24</v>
      </c>
      <c r="G3" s="46"/>
      <c r="H3" s="47"/>
      <c r="I3" s="47"/>
      <c r="J3" s="47"/>
      <c r="K3" s="47">
        <v>2</v>
      </c>
      <c r="L3" s="47">
        <v>1</v>
      </c>
      <c r="M3" s="48"/>
      <c r="Q3" s="49"/>
      <c r="R3" s="49"/>
      <c r="S3" s="49"/>
      <c r="T3" s="49"/>
      <c r="X3" s="50">
        <v>6</v>
      </c>
    </row>
    <row r="4" spans="1:29" ht="16.5" thickBot="1">
      <c r="C4" s="51"/>
      <c r="D4" s="5"/>
      <c r="F4" s="52" t="s">
        <v>25</v>
      </c>
      <c r="G4" s="53">
        <v>1</v>
      </c>
      <c r="H4" s="54">
        <v>2</v>
      </c>
      <c r="I4" s="55">
        <v>3</v>
      </c>
      <c r="J4" s="56">
        <v>4</v>
      </c>
      <c r="K4" s="57">
        <v>5</v>
      </c>
      <c r="L4" s="58">
        <v>6</v>
      </c>
      <c r="M4" s="59">
        <v>7</v>
      </c>
      <c r="X4" s="60">
        <v>5</v>
      </c>
    </row>
    <row r="5" spans="1:29" ht="15.75">
      <c r="A5" s="49"/>
      <c r="B5" s="49"/>
      <c r="C5" s="49"/>
      <c r="D5" s="49"/>
      <c r="F5" s="61"/>
      <c r="G5" s="61"/>
      <c r="H5" s="61"/>
      <c r="I5" s="61"/>
      <c r="J5" s="61"/>
      <c r="K5" s="61"/>
      <c r="L5" s="61"/>
      <c r="M5" s="62"/>
      <c r="N5" s="61"/>
      <c r="Q5" s="43" t="s">
        <v>26</v>
      </c>
      <c r="R5" s="43"/>
      <c r="S5" s="43"/>
      <c r="T5" s="43"/>
    </row>
    <row r="6" spans="1:29" ht="13.5" thickBot="1">
      <c r="F6" s="63"/>
      <c r="G6" s="64"/>
      <c r="H6" s="65"/>
      <c r="I6" s="63"/>
      <c r="J6" s="64"/>
      <c r="K6" s="63"/>
      <c r="L6" s="63"/>
      <c r="M6" s="64"/>
      <c r="N6" s="63"/>
    </row>
    <row r="7" spans="1:29" ht="13.5" thickBot="1">
      <c r="A7" s="66" t="s">
        <v>27</v>
      </c>
      <c r="B7" s="67"/>
      <c r="C7" s="51"/>
      <c r="D7" s="5"/>
      <c r="F7" s="68" t="s">
        <v>9</v>
      </c>
      <c r="G7" s="69" t="s">
        <v>10</v>
      </c>
      <c r="H7" s="69" t="s">
        <v>11</v>
      </c>
      <c r="I7" s="70" t="s">
        <v>12</v>
      </c>
      <c r="J7" s="69" t="s">
        <v>10</v>
      </c>
      <c r="K7" s="69" t="s">
        <v>13</v>
      </c>
      <c r="L7" s="70" t="s">
        <v>28</v>
      </c>
      <c r="M7" s="69" t="s">
        <v>10</v>
      </c>
      <c r="N7" s="71" t="s">
        <v>29</v>
      </c>
      <c r="O7" s="72" t="s">
        <v>30</v>
      </c>
      <c r="X7" s="73">
        <v>0</v>
      </c>
      <c r="Y7" s="74">
        <v>0</v>
      </c>
      <c r="Z7" s="75">
        <v>0</v>
      </c>
    </row>
    <row r="8" spans="1:29">
      <c r="A8" s="76">
        <v>1</v>
      </c>
      <c r="B8" s="77">
        <v>0</v>
      </c>
      <c r="C8" s="77" t="s">
        <v>16</v>
      </c>
      <c r="D8" s="78" t="s">
        <v>17</v>
      </c>
      <c r="E8" s="79"/>
      <c r="F8" s="80">
        <v>7.55</v>
      </c>
      <c r="G8" s="81">
        <v>3</v>
      </c>
      <c r="H8" s="80">
        <v>8.15</v>
      </c>
      <c r="I8" s="80">
        <v>7.5709999999999997</v>
      </c>
      <c r="J8" s="81">
        <v>3</v>
      </c>
      <c r="K8" s="80">
        <v>8.1709999999999994</v>
      </c>
      <c r="L8" s="80"/>
      <c r="M8" s="81"/>
      <c r="N8" s="80">
        <v>0</v>
      </c>
      <c r="O8" s="82">
        <v>2</v>
      </c>
      <c r="S8" s="51"/>
      <c r="T8" s="5"/>
      <c r="X8" s="73">
        <v>6</v>
      </c>
      <c r="Y8" s="74">
        <v>5</v>
      </c>
      <c r="Z8" s="75">
        <v>6</v>
      </c>
      <c r="AA8" s="74">
        <v>1</v>
      </c>
      <c r="AB8" s="74">
        <v>1</v>
      </c>
      <c r="AC8" s="75">
        <v>0</v>
      </c>
    </row>
    <row r="9" spans="1:29" ht="13.5" thickBot="1">
      <c r="A9" s="83">
        <v>4</v>
      </c>
      <c r="B9" s="84">
        <v>0</v>
      </c>
      <c r="C9" s="84" t="s">
        <v>21</v>
      </c>
      <c r="D9" s="85" t="s">
        <v>20</v>
      </c>
      <c r="E9" s="79"/>
      <c r="F9" s="80">
        <v>13.21</v>
      </c>
      <c r="G9" s="81">
        <v>2</v>
      </c>
      <c r="H9" s="80">
        <v>13.610000000000001</v>
      </c>
      <c r="I9" s="80">
        <v>13.9</v>
      </c>
      <c r="J9" s="81">
        <v>4</v>
      </c>
      <c r="K9" s="80">
        <v>14.700000000000001</v>
      </c>
      <c r="L9" s="80"/>
      <c r="M9" s="81"/>
      <c r="N9" s="80">
        <v>0</v>
      </c>
      <c r="O9" s="86">
        <v>0</v>
      </c>
      <c r="Q9" s="87" t="s">
        <v>31</v>
      </c>
      <c r="R9" s="87"/>
      <c r="S9" s="51"/>
      <c r="T9" s="5"/>
      <c r="X9" s="88">
        <v>5</v>
      </c>
      <c r="Y9" s="89">
        <v>6</v>
      </c>
      <c r="Z9" s="90">
        <v>5</v>
      </c>
      <c r="AA9" s="89">
        <v>0</v>
      </c>
      <c r="AB9" s="89">
        <v>0</v>
      </c>
      <c r="AC9" s="90">
        <v>0</v>
      </c>
    </row>
    <row r="10" spans="1:29" ht="13.5" thickBot="1">
      <c r="A10" s="5"/>
      <c r="C10" s="51"/>
      <c r="D10" s="5"/>
      <c r="F10" s="91"/>
      <c r="G10" s="92"/>
      <c r="H10" s="93"/>
      <c r="I10" s="91"/>
      <c r="J10" s="92"/>
      <c r="K10" s="91"/>
      <c r="L10" s="91"/>
      <c r="M10" s="92"/>
      <c r="N10" s="91"/>
      <c r="Q10" s="94" t="s">
        <v>32</v>
      </c>
      <c r="R10" s="77">
        <v>0</v>
      </c>
      <c r="S10" s="77" t="s">
        <v>16</v>
      </c>
      <c r="T10" s="95" t="s">
        <v>17</v>
      </c>
    </row>
    <row r="11" spans="1:29" ht="13.5" thickBot="1">
      <c r="A11" s="66" t="s">
        <v>33</v>
      </c>
      <c r="B11" s="67"/>
      <c r="C11" s="51"/>
      <c r="D11" s="5"/>
      <c r="F11" s="68" t="s">
        <v>9</v>
      </c>
      <c r="G11" s="69" t="s">
        <v>10</v>
      </c>
      <c r="H11" s="69" t="s">
        <v>11</v>
      </c>
      <c r="I11" s="70" t="s">
        <v>12</v>
      </c>
      <c r="J11" s="69" t="s">
        <v>10</v>
      </c>
      <c r="K11" s="69" t="s">
        <v>13</v>
      </c>
      <c r="L11" s="70" t="s">
        <v>28</v>
      </c>
      <c r="M11" s="69" t="s">
        <v>10</v>
      </c>
      <c r="N11" s="71" t="s">
        <v>29</v>
      </c>
      <c r="O11" s="72" t="s">
        <v>30</v>
      </c>
      <c r="Q11" s="30" t="s">
        <v>34</v>
      </c>
      <c r="R11" s="96">
        <v>0</v>
      </c>
      <c r="S11" s="96" t="s">
        <v>18</v>
      </c>
      <c r="T11" s="32" t="s">
        <v>17</v>
      </c>
      <c r="X11" s="73">
        <v>0</v>
      </c>
      <c r="Y11" s="74">
        <v>0</v>
      </c>
      <c r="Z11" s="75">
        <v>0</v>
      </c>
    </row>
    <row r="12" spans="1:29">
      <c r="A12" s="97">
        <v>2</v>
      </c>
      <c r="B12" s="98">
        <v>0</v>
      </c>
      <c r="C12" s="98" t="s">
        <v>18</v>
      </c>
      <c r="D12" s="99" t="s">
        <v>17</v>
      </c>
      <c r="E12" s="79"/>
      <c r="F12" s="80">
        <v>8.2680000000000007</v>
      </c>
      <c r="G12" s="81">
        <v>1</v>
      </c>
      <c r="H12" s="80">
        <v>8.468</v>
      </c>
      <c r="I12" s="80">
        <v>8.48</v>
      </c>
      <c r="J12" s="81">
        <v>1</v>
      </c>
      <c r="K12" s="80">
        <v>8.68</v>
      </c>
      <c r="L12" s="80"/>
      <c r="M12" s="81"/>
      <c r="N12" s="80">
        <v>0</v>
      </c>
      <c r="O12" s="82">
        <v>2</v>
      </c>
      <c r="X12" s="73">
        <v>6</v>
      </c>
      <c r="Y12" s="74">
        <v>5</v>
      </c>
      <c r="Z12" s="75">
        <v>6</v>
      </c>
      <c r="AA12" s="74">
        <v>1</v>
      </c>
      <c r="AB12" s="74">
        <v>1</v>
      </c>
      <c r="AC12" s="75">
        <v>0</v>
      </c>
    </row>
    <row r="13" spans="1:29" ht="13.5" thickBot="1">
      <c r="A13" s="100">
        <v>3</v>
      </c>
      <c r="B13" s="101">
        <v>0</v>
      </c>
      <c r="C13" s="101" t="s">
        <v>19</v>
      </c>
      <c r="D13" s="102" t="s">
        <v>20</v>
      </c>
      <c r="E13" s="79"/>
      <c r="F13" s="80">
        <v>12.773</v>
      </c>
      <c r="G13" s="81">
        <v>1</v>
      </c>
      <c r="H13" s="80">
        <v>12.972999999999999</v>
      </c>
      <c r="I13" s="80">
        <v>12.474</v>
      </c>
      <c r="J13" s="81">
        <v>1</v>
      </c>
      <c r="K13" s="80">
        <v>12.673999999999999</v>
      </c>
      <c r="L13" s="80"/>
      <c r="M13" s="81"/>
      <c r="N13" s="80">
        <v>0</v>
      </c>
      <c r="O13" s="86">
        <v>0</v>
      </c>
      <c r="Q13" s="103" t="s">
        <v>35</v>
      </c>
      <c r="R13" s="103"/>
      <c r="S13" s="103"/>
      <c r="T13" s="5"/>
      <c r="X13" s="88">
        <v>5</v>
      </c>
      <c r="Y13" s="89">
        <v>6</v>
      </c>
      <c r="Z13" s="90">
        <v>5</v>
      </c>
      <c r="AA13" s="89">
        <v>0</v>
      </c>
      <c r="AB13" s="89">
        <v>0</v>
      </c>
      <c r="AC13" s="90">
        <v>0</v>
      </c>
    </row>
    <row r="14" spans="1:29">
      <c r="F14" s="104"/>
      <c r="G14" s="104"/>
      <c r="H14" s="104"/>
      <c r="I14" s="104"/>
      <c r="J14" s="104"/>
      <c r="K14" s="104"/>
      <c r="L14" s="104"/>
      <c r="M14" s="105"/>
      <c r="N14" s="104"/>
      <c r="Q14" s="94" t="s">
        <v>36</v>
      </c>
      <c r="R14" s="77">
        <v>0</v>
      </c>
      <c r="S14" s="77" t="s">
        <v>21</v>
      </c>
      <c r="T14" s="95" t="s">
        <v>20</v>
      </c>
    </row>
    <row r="15" spans="1:29">
      <c r="Q15" s="30" t="s">
        <v>37</v>
      </c>
      <c r="R15" s="96">
        <v>0</v>
      </c>
      <c r="S15" s="96" t="s">
        <v>19</v>
      </c>
      <c r="T15" s="32" t="s">
        <v>20</v>
      </c>
    </row>
    <row r="17" spans="1:29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</row>
    <row r="18" spans="1:29" ht="19.5" thickBot="1">
      <c r="A18" s="43" t="s">
        <v>38</v>
      </c>
      <c r="B18" s="43"/>
      <c r="C18" s="43"/>
      <c r="D18" s="43"/>
      <c r="F18" s="63"/>
      <c r="G18" s="64"/>
      <c r="H18" s="65"/>
      <c r="I18" s="63"/>
      <c r="J18" s="64"/>
      <c r="K18" s="63"/>
      <c r="L18" s="63"/>
      <c r="M18" s="64"/>
      <c r="N18" s="63"/>
      <c r="Q18" s="107" t="s">
        <v>39</v>
      </c>
      <c r="R18" s="108"/>
      <c r="S18" s="108"/>
      <c r="T18" s="108"/>
    </row>
    <row r="19" spans="1:29" ht="13.5" thickBot="1">
      <c r="A19" s="1"/>
      <c r="B19" s="1"/>
      <c r="C19" s="51"/>
      <c r="D19" s="5"/>
      <c r="F19" s="68" t="s">
        <v>9</v>
      </c>
      <c r="G19" s="69" t="s">
        <v>10</v>
      </c>
      <c r="H19" s="69" t="s">
        <v>11</v>
      </c>
      <c r="I19" s="70" t="s">
        <v>12</v>
      </c>
      <c r="J19" s="69" t="s">
        <v>10</v>
      </c>
      <c r="K19" s="69" t="s">
        <v>13</v>
      </c>
      <c r="L19" s="70" t="s">
        <v>28</v>
      </c>
      <c r="M19" s="69" t="s">
        <v>10</v>
      </c>
      <c r="N19" s="71" t="s">
        <v>29</v>
      </c>
      <c r="O19" s="72" t="s">
        <v>30</v>
      </c>
      <c r="Q19" s="109" t="s">
        <v>40</v>
      </c>
      <c r="R19" s="110"/>
      <c r="S19" s="111" t="s">
        <v>6</v>
      </c>
      <c r="T19" s="112" t="s">
        <v>7</v>
      </c>
      <c r="X19" s="73">
        <v>0</v>
      </c>
      <c r="Y19" s="74">
        <v>0</v>
      </c>
      <c r="Z19" s="75">
        <v>0</v>
      </c>
    </row>
    <row r="20" spans="1:29">
      <c r="A20" s="113" t="s">
        <v>36</v>
      </c>
      <c r="B20" s="77">
        <v>0</v>
      </c>
      <c r="C20" s="77" t="s">
        <v>21</v>
      </c>
      <c r="D20" s="78" t="s">
        <v>20</v>
      </c>
      <c r="E20" s="79"/>
      <c r="F20" s="80">
        <v>15.026999999999999</v>
      </c>
      <c r="G20" s="81">
        <v>0</v>
      </c>
      <c r="H20" s="80">
        <v>15.026999999999999</v>
      </c>
      <c r="I20" s="80">
        <v>14.9</v>
      </c>
      <c r="J20" s="81">
        <v>1</v>
      </c>
      <c r="K20" s="80">
        <v>15.1</v>
      </c>
      <c r="L20" s="80"/>
      <c r="M20" s="81"/>
      <c r="N20" s="80">
        <v>0</v>
      </c>
      <c r="O20" s="82">
        <v>0</v>
      </c>
      <c r="Q20" s="114">
        <v>1</v>
      </c>
      <c r="R20" s="115">
        <v>0</v>
      </c>
      <c r="S20" s="116" t="s">
        <v>16</v>
      </c>
      <c r="T20" s="117" t="s">
        <v>17</v>
      </c>
      <c r="X20" s="73">
        <v>6</v>
      </c>
      <c r="Y20" s="74">
        <v>5</v>
      </c>
      <c r="Z20" s="75">
        <v>6</v>
      </c>
      <c r="AA20" s="74">
        <v>0</v>
      </c>
      <c r="AB20" s="74">
        <v>0</v>
      </c>
      <c r="AC20" s="75">
        <v>0</v>
      </c>
    </row>
    <row r="21" spans="1:29" ht="13.5" thickBot="1">
      <c r="A21" s="118" t="s">
        <v>37</v>
      </c>
      <c r="B21" s="84">
        <v>0</v>
      </c>
      <c r="C21" s="84" t="s">
        <v>19</v>
      </c>
      <c r="D21" s="85" t="s">
        <v>20</v>
      </c>
      <c r="E21" s="79"/>
      <c r="F21" s="80">
        <v>12.656000000000001</v>
      </c>
      <c r="G21" s="81">
        <v>1</v>
      </c>
      <c r="H21" s="80">
        <v>12.856</v>
      </c>
      <c r="I21" s="80">
        <v>13.516</v>
      </c>
      <c r="J21" s="81"/>
      <c r="K21" s="80">
        <v>13.516</v>
      </c>
      <c r="L21" s="80"/>
      <c r="M21" s="81"/>
      <c r="N21" s="80">
        <v>0</v>
      </c>
      <c r="O21" s="86">
        <v>2</v>
      </c>
      <c r="Q21" s="114">
        <v>2</v>
      </c>
      <c r="R21" s="115">
        <v>0</v>
      </c>
      <c r="S21" s="116" t="s">
        <v>18</v>
      </c>
      <c r="T21" s="117" t="s">
        <v>17</v>
      </c>
      <c r="X21" s="88">
        <v>5</v>
      </c>
      <c r="Y21" s="89">
        <v>6</v>
      </c>
      <c r="Z21" s="90">
        <v>5</v>
      </c>
      <c r="AA21" s="89">
        <v>1</v>
      </c>
      <c r="AB21" s="89">
        <v>1</v>
      </c>
      <c r="AC21" s="90">
        <v>0</v>
      </c>
    </row>
    <row r="22" spans="1:29">
      <c r="A22" s="119"/>
      <c r="B22" s="119"/>
      <c r="C22" s="119"/>
      <c r="D22" s="119"/>
      <c r="F22" s="120"/>
      <c r="G22" s="120"/>
      <c r="H22" s="120"/>
      <c r="I22" s="120"/>
      <c r="J22" s="120"/>
      <c r="K22" s="120"/>
      <c r="L22" s="120"/>
      <c r="M22" s="121"/>
      <c r="N22" s="120"/>
      <c r="O22" s="61"/>
      <c r="Q22" s="114">
        <v>3</v>
      </c>
      <c r="R22" s="115">
        <v>0</v>
      </c>
      <c r="S22" s="116" t="s">
        <v>19</v>
      </c>
      <c r="T22" s="117" t="s">
        <v>20</v>
      </c>
    </row>
    <row r="23" spans="1:29" ht="16.5" thickBot="1">
      <c r="A23" s="43" t="s">
        <v>41</v>
      </c>
      <c r="B23" s="43"/>
      <c r="C23" s="43"/>
      <c r="D23" s="43"/>
      <c r="F23" s="63"/>
      <c r="G23" s="64"/>
      <c r="H23" s="65"/>
      <c r="I23" s="63"/>
      <c r="J23" s="64"/>
      <c r="K23" s="63"/>
      <c r="L23" s="63"/>
      <c r="M23" s="64"/>
      <c r="N23" s="63"/>
      <c r="Q23" s="114">
        <v>4</v>
      </c>
      <c r="R23" s="115">
        <v>0</v>
      </c>
      <c r="S23" s="116" t="s">
        <v>21</v>
      </c>
      <c r="T23" s="117" t="s">
        <v>20</v>
      </c>
      <c r="U23" s="122" t="s">
        <v>42</v>
      </c>
    </row>
    <row r="24" spans="1:29" ht="13.5" thickBot="1">
      <c r="A24" s="1"/>
      <c r="B24" s="1"/>
      <c r="C24" s="51"/>
      <c r="D24" s="5"/>
      <c r="F24" s="68" t="s">
        <v>9</v>
      </c>
      <c r="G24" s="69" t="s">
        <v>10</v>
      </c>
      <c r="H24" s="69" t="s">
        <v>11</v>
      </c>
      <c r="I24" s="70" t="s">
        <v>12</v>
      </c>
      <c r="J24" s="69" t="s">
        <v>10</v>
      </c>
      <c r="K24" s="69" t="s">
        <v>13</v>
      </c>
      <c r="L24" s="70" t="s">
        <v>28</v>
      </c>
      <c r="M24" s="69" t="s">
        <v>10</v>
      </c>
      <c r="N24" s="71" t="s">
        <v>29</v>
      </c>
      <c r="O24" s="72" t="s">
        <v>30</v>
      </c>
      <c r="Q24" s="123">
        <v>4</v>
      </c>
      <c r="R24" s="124" t="s">
        <v>43</v>
      </c>
      <c r="S24" s="125" t="s">
        <v>43</v>
      </c>
      <c r="T24" s="126" t="s">
        <v>43</v>
      </c>
      <c r="U24" s="127" t="s">
        <v>43</v>
      </c>
      <c r="X24" s="73">
        <v>0</v>
      </c>
      <c r="Y24" s="74">
        <v>0</v>
      </c>
      <c r="Z24" s="75">
        <v>0</v>
      </c>
    </row>
    <row r="25" spans="1:29">
      <c r="A25" s="128" t="s">
        <v>32</v>
      </c>
      <c r="B25" s="98">
        <v>0</v>
      </c>
      <c r="C25" s="98" t="s">
        <v>16</v>
      </c>
      <c r="D25" s="99" t="s">
        <v>17</v>
      </c>
      <c r="E25" s="79"/>
      <c r="F25" s="80">
        <v>7.7690000000000001</v>
      </c>
      <c r="G25" s="81"/>
      <c r="H25" s="80">
        <v>7.7690000000000001</v>
      </c>
      <c r="I25" s="80">
        <v>7.42</v>
      </c>
      <c r="J25" s="81">
        <v>1</v>
      </c>
      <c r="K25" s="80">
        <v>7.62</v>
      </c>
      <c r="L25" s="80"/>
      <c r="M25" s="81"/>
      <c r="N25" s="80">
        <v>0</v>
      </c>
      <c r="O25" s="82">
        <v>2</v>
      </c>
      <c r="Q25" s="129">
        <v>4</v>
      </c>
      <c r="R25" s="115" t="s">
        <v>43</v>
      </c>
      <c r="S25" s="116" t="s">
        <v>43</v>
      </c>
      <c r="T25" s="117" t="s">
        <v>43</v>
      </c>
      <c r="U25" s="130" t="s">
        <v>43</v>
      </c>
      <c r="X25" s="73">
        <v>6</v>
      </c>
      <c r="Y25" s="74">
        <v>5</v>
      </c>
      <c r="Z25" s="75">
        <v>6</v>
      </c>
      <c r="AA25" s="74">
        <v>1</v>
      </c>
      <c r="AB25" s="74">
        <v>1</v>
      </c>
      <c r="AC25" s="75">
        <v>0</v>
      </c>
    </row>
    <row r="26" spans="1:29" ht="13.5" thickBot="1">
      <c r="A26" s="131" t="s">
        <v>34</v>
      </c>
      <c r="B26" s="101">
        <v>0</v>
      </c>
      <c r="C26" s="101" t="s">
        <v>18</v>
      </c>
      <c r="D26" s="102" t="s">
        <v>17</v>
      </c>
      <c r="E26" s="79"/>
      <c r="F26" s="80">
        <v>8.5640000000000001</v>
      </c>
      <c r="G26" s="81"/>
      <c r="H26" s="80">
        <v>8.5640000000000001</v>
      </c>
      <c r="I26" s="80">
        <v>8.2899999999999991</v>
      </c>
      <c r="J26" s="81"/>
      <c r="K26" s="80">
        <v>8.2899999999999991</v>
      </c>
      <c r="L26" s="80"/>
      <c r="M26" s="81"/>
      <c r="N26" s="80">
        <v>0</v>
      </c>
      <c r="O26" s="86">
        <v>0</v>
      </c>
      <c r="Q26" s="129">
        <v>4</v>
      </c>
      <c r="R26" s="115" t="s">
        <v>43</v>
      </c>
      <c r="S26" s="116" t="s">
        <v>43</v>
      </c>
      <c r="T26" s="117" t="s">
        <v>43</v>
      </c>
      <c r="U26" s="130" t="s">
        <v>43</v>
      </c>
      <c r="X26" s="88">
        <v>5</v>
      </c>
      <c r="Y26" s="89">
        <v>6</v>
      </c>
      <c r="Z26" s="90">
        <v>5</v>
      </c>
      <c r="AA26" s="89">
        <v>0</v>
      </c>
      <c r="AB26" s="89">
        <v>0</v>
      </c>
      <c r="AC26" s="90">
        <v>0</v>
      </c>
    </row>
    <row r="27" spans="1:29">
      <c r="F27" s="104"/>
      <c r="G27" s="104"/>
      <c r="H27" s="104"/>
      <c r="I27" s="104"/>
      <c r="J27" s="104"/>
      <c r="K27" s="132"/>
      <c r="L27" s="74"/>
      <c r="M27" s="105"/>
      <c r="N27" s="104"/>
      <c r="Q27" s="129">
        <v>4</v>
      </c>
      <c r="R27" s="115" t="s">
        <v>43</v>
      </c>
      <c r="S27" s="116" t="s">
        <v>43</v>
      </c>
      <c r="T27" s="117" t="s">
        <v>43</v>
      </c>
      <c r="U27" s="130" t="s">
        <v>43</v>
      </c>
    </row>
    <row r="28" spans="1:29">
      <c r="F28" s="61"/>
      <c r="G28" s="119"/>
      <c r="H28" s="81"/>
      <c r="I28" s="61"/>
      <c r="J28" s="61"/>
      <c r="K28" s="61"/>
      <c r="L28" s="61"/>
      <c r="M28" s="62"/>
      <c r="N28" s="61"/>
      <c r="Q28" s="129">
        <v>4</v>
      </c>
      <c r="R28" s="115" t="s">
        <v>43</v>
      </c>
      <c r="S28" s="116" t="s">
        <v>43</v>
      </c>
      <c r="T28" s="117" t="s">
        <v>43</v>
      </c>
      <c r="U28" s="130" t="s">
        <v>43</v>
      </c>
    </row>
    <row r="29" spans="1:29">
      <c r="G29" s="51"/>
      <c r="H29" s="5"/>
      <c r="Q29" s="129">
        <v>4</v>
      </c>
      <c r="R29" s="115" t="s">
        <v>43</v>
      </c>
      <c r="S29" s="116" t="s">
        <v>43</v>
      </c>
      <c r="T29" s="117" t="s">
        <v>43</v>
      </c>
      <c r="U29" s="130" t="s">
        <v>43</v>
      </c>
    </row>
    <row r="30" spans="1:29">
      <c r="G30" s="51"/>
      <c r="H30" s="5"/>
      <c r="Q30" s="129">
        <v>4</v>
      </c>
      <c r="R30" s="115" t="s">
        <v>43</v>
      </c>
      <c r="S30" s="116" t="s">
        <v>43</v>
      </c>
      <c r="T30" s="117" t="s">
        <v>43</v>
      </c>
      <c r="U30" s="130" t="s">
        <v>43</v>
      </c>
    </row>
    <row r="31" spans="1:29">
      <c r="G31" s="51"/>
      <c r="H31" s="5"/>
      <c r="Q31" s="129">
        <v>4</v>
      </c>
      <c r="R31" s="115" t="s">
        <v>43</v>
      </c>
      <c r="S31" s="116" t="s">
        <v>43</v>
      </c>
      <c r="T31" s="117" t="s">
        <v>43</v>
      </c>
      <c r="U31" s="130" t="s">
        <v>43</v>
      </c>
    </row>
    <row r="32" spans="1:29">
      <c r="G32" s="51"/>
      <c r="H32" s="5"/>
      <c r="Q32" s="129">
        <v>4</v>
      </c>
      <c r="R32" s="115" t="s">
        <v>43</v>
      </c>
      <c r="S32" s="116" t="s">
        <v>43</v>
      </c>
      <c r="T32" s="117" t="s">
        <v>43</v>
      </c>
      <c r="U32" s="130" t="s">
        <v>43</v>
      </c>
    </row>
    <row r="33" spans="7:21">
      <c r="G33" s="51"/>
      <c r="H33" s="5"/>
      <c r="Q33" s="129">
        <v>4</v>
      </c>
      <c r="R33" s="115" t="s">
        <v>43</v>
      </c>
      <c r="S33" s="116" t="s">
        <v>43</v>
      </c>
      <c r="T33" s="117" t="s">
        <v>43</v>
      </c>
      <c r="U33" s="130" t="s">
        <v>43</v>
      </c>
    </row>
    <row r="34" spans="7:21">
      <c r="G34" s="51"/>
      <c r="H34" s="5"/>
      <c r="Q34" s="129">
        <v>4</v>
      </c>
      <c r="R34" s="115" t="s">
        <v>43</v>
      </c>
      <c r="S34" s="116" t="s">
        <v>43</v>
      </c>
      <c r="T34" s="117" t="s">
        <v>43</v>
      </c>
      <c r="U34" s="130" t="s">
        <v>43</v>
      </c>
    </row>
    <row r="35" spans="7:21">
      <c r="G35" s="51"/>
      <c r="H35" s="5"/>
      <c r="Q35" s="129">
        <v>4</v>
      </c>
      <c r="R35" s="115" t="s">
        <v>43</v>
      </c>
      <c r="S35" s="116" t="s">
        <v>43</v>
      </c>
      <c r="T35" s="117" t="s">
        <v>43</v>
      </c>
      <c r="U35" s="130" t="s">
        <v>43</v>
      </c>
    </row>
    <row r="36" spans="7:21">
      <c r="G36" s="51"/>
      <c r="H36" s="5"/>
      <c r="Q36" s="129">
        <v>4</v>
      </c>
      <c r="R36" s="115" t="s">
        <v>43</v>
      </c>
      <c r="S36" s="116" t="s">
        <v>43</v>
      </c>
      <c r="T36" s="117" t="s">
        <v>43</v>
      </c>
      <c r="U36" s="130" t="s">
        <v>43</v>
      </c>
    </row>
    <row r="37" spans="7:21">
      <c r="G37" s="51"/>
      <c r="H37" s="5"/>
      <c r="Q37" s="129">
        <v>4</v>
      </c>
      <c r="R37" s="115" t="s">
        <v>43</v>
      </c>
      <c r="S37" s="116" t="s">
        <v>43</v>
      </c>
      <c r="T37" s="117" t="s">
        <v>43</v>
      </c>
      <c r="U37" s="130" t="s">
        <v>43</v>
      </c>
    </row>
    <row r="38" spans="7:21">
      <c r="G38" s="51"/>
      <c r="H38" s="5"/>
      <c r="Q38" s="129">
        <v>4</v>
      </c>
      <c r="R38" s="115" t="s">
        <v>43</v>
      </c>
      <c r="S38" s="116" t="s">
        <v>43</v>
      </c>
      <c r="T38" s="117" t="s">
        <v>43</v>
      </c>
      <c r="U38" s="130" t="s">
        <v>43</v>
      </c>
    </row>
    <row r="39" spans="7:21">
      <c r="G39" s="51"/>
      <c r="H39" s="5"/>
      <c r="Q39" s="129">
        <v>4</v>
      </c>
      <c r="R39" s="115" t="s">
        <v>43</v>
      </c>
      <c r="S39" s="116" t="s">
        <v>43</v>
      </c>
      <c r="T39" s="117" t="s">
        <v>43</v>
      </c>
      <c r="U39" s="130" t="s">
        <v>43</v>
      </c>
    </row>
    <row r="40" spans="7:21">
      <c r="G40" s="51"/>
      <c r="H40" s="5"/>
      <c r="Q40" s="129">
        <v>4</v>
      </c>
      <c r="R40" s="115" t="s">
        <v>43</v>
      </c>
      <c r="S40" s="116" t="s">
        <v>43</v>
      </c>
      <c r="T40" s="117" t="s">
        <v>43</v>
      </c>
      <c r="U40" s="130" t="s">
        <v>43</v>
      </c>
    </row>
    <row r="41" spans="7:21">
      <c r="G41" s="51"/>
      <c r="H41" s="5"/>
      <c r="Q41" s="129">
        <v>4</v>
      </c>
      <c r="R41" s="115" t="s">
        <v>43</v>
      </c>
      <c r="S41" s="116" t="s">
        <v>43</v>
      </c>
      <c r="T41" s="117" t="s">
        <v>43</v>
      </c>
      <c r="U41" s="130" t="s">
        <v>43</v>
      </c>
    </row>
    <row r="42" spans="7:21">
      <c r="G42" s="51"/>
      <c r="H42" s="5"/>
      <c r="Q42" s="129">
        <v>4</v>
      </c>
      <c r="R42" s="115" t="s">
        <v>43</v>
      </c>
      <c r="S42" s="116" t="s">
        <v>43</v>
      </c>
      <c r="T42" s="117" t="s">
        <v>43</v>
      </c>
      <c r="U42" s="130" t="s">
        <v>43</v>
      </c>
    </row>
    <row r="43" spans="7:21">
      <c r="G43" s="51"/>
      <c r="H43" s="5"/>
      <c r="Q43" s="129">
        <v>4</v>
      </c>
      <c r="R43" s="115" t="s">
        <v>43</v>
      </c>
      <c r="S43" s="116" t="s">
        <v>43</v>
      </c>
      <c r="T43" s="117" t="s">
        <v>43</v>
      </c>
      <c r="U43" s="130" t="s">
        <v>43</v>
      </c>
    </row>
    <row r="44" spans="7:21">
      <c r="G44" s="51"/>
      <c r="H44" s="5"/>
      <c r="Q44" s="129">
        <v>4</v>
      </c>
      <c r="R44" s="115" t="s">
        <v>43</v>
      </c>
      <c r="S44" s="116" t="s">
        <v>43</v>
      </c>
      <c r="T44" s="117" t="s">
        <v>43</v>
      </c>
      <c r="U44" s="130" t="s">
        <v>43</v>
      </c>
    </row>
    <row r="45" spans="7:21">
      <c r="G45" s="51"/>
      <c r="H45" s="5"/>
      <c r="Q45" s="129">
        <v>4</v>
      </c>
      <c r="R45" s="115" t="s">
        <v>43</v>
      </c>
      <c r="S45" s="116" t="s">
        <v>43</v>
      </c>
      <c r="T45" s="117" t="s">
        <v>43</v>
      </c>
      <c r="U45" s="130" t="s">
        <v>43</v>
      </c>
    </row>
    <row r="46" spans="7:21">
      <c r="G46" s="51"/>
      <c r="H46" s="5"/>
      <c r="Q46" s="129">
        <v>4</v>
      </c>
      <c r="R46" s="115" t="s">
        <v>43</v>
      </c>
      <c r="S46" s="116" t="s">
        <v>43</v>
      </c>
      <c r="T46" s="117" t="s">
        <v>43</v>
      </c>
      <c r="U46" s="130" t="s">
        <v>43</v>
      </c>
    </row>
    <row r="47" spans="7:21">
      <c r="Q47" s="129">
        <v>4</v>
      </c>
      <c r="R47" s="115" t="s">
        <v>43</v>
      </c>
      <c r="S47" s="116" t="s">
        <v>43</v>
      </c>
      <c r="T47" s="117" t="s">
        <v>43</v>
      </c>
      <c r="U47" s="130" t="s">
        <v>43</v>
      </c>
    </row>
    <row r="48" spans="7:21">
      <c r="Q48" s="129">
        <v>4</v>
      </c>
      <c r="R48" s="115" t="s">
        <v>43</v>
      </c>
      <c r="S48" s="116" t="s">
        <v>43</v>
      </c>
      <c r="T48" s="117" t="s">
        <v>43</v>
      </c>
      <c r="U48" s="130" t="s">
        <v>43</v>
      </c>
    </row>
    <row r="49" spans="6:21">
      <c r="Q49" s="129">
        <v>4</v>
      </c>
      <c r="R49" s="115" t="s">
        <v>43</v>
      </c>
      <c r="S49" s="116" t="s">
        <v>43</v>
      </c>
      <c r="T49" s="117" t="s">
        <v>43</v>
      </c>
      <c r="U49" s="130" t="s">
        <v>43</v>
      </c>
    </row>
    <row r="50" spans="6:21">
      <c r="Q50" s="129">
        <v>4</v>
      </c>
      <c r="R50" s="115" t="s">
        <v>43</v>
      </c>
      <c r="S50" s="116" t="s">
        <v>43</v>
      </c>
      <c r="T50" s="117" t="s">
        <v>43</v>
      </c>
      <c r="U50" s="130" t="s">
        <v>43</v>
      </c>
    </row>
    <row r="51" spans="6:21">
      <c r="F51" s="87"/>
      <c r="G51" s="51"/>
      <c r="H51" s="5"/>
      <c r="Q51" s="129">
        <v>4</v>
      </c>
      <c r="R51" s="115" t="s">
        <v>43</v>
      </c>
      <c r="S51" s="116" t="s">
        <v>43</v>
      </c>
      <c r="T51" s="117" t="s">
        <v>43</v>
      </c>
      <c r="U51" s="130" t="s">
        <v>43</v>
      </c>
    </row>
    <row r="52" spans="6:21">
      <c r="F52" s="87"/>
      <c r="G52" s="51"/>
      <c r="H52" s="5"/>
      <c r="Q52" s="129">
        <v>4</v>
      </c>
      <c r="R52" s="115" t="s">
        <v>43</v>
      </c>
      <c r="S52" s="116" t="s">
        <v>43</v>
      </c>
      <c r="T52" s="117" t="s">
        <v>43</v>
      </c>
      <c r="U52" s="130" t="s">
        <v>43</v>
      </c>
    </row>
    <row r="53" spans="6:21">
      <c r="F53" s="87"/>
      <c r="G53" s="51"/>
      <c r="H53" s="5"/>
      <c r="Q53" s="129">
        <v>4</v>
      </c>
      <c r="R53" s="115" t="s">
        <v>43</v>
      </c>
      <c r="S53" s="116" t="s">
        <v>43</v>
      </c>
      <c r="T53" s="117" t="s">
        <v>43</v>
      </c>
      <c r="U53" s="130" t="s">
        <v>43</v>
      </c>
    </row>
    <row r="54" spans="6:21">
      <c r="F54" s="87"/>
      <c r="G54" s="51"/>
      <c r="H54" s="5"/>
      <c r="Q54" s="129">
        <v>4</v>
      </c>
      <c r="R54" s="115" t="s">
        <v>43</v>
      </c>
      <c r="S54" s="116" t="s">
        <v>43</v>
      </c>
      <c r="T54" s="117" t="s">
        <v>43</v>
      </c>
      <c r="U54" s="130" t="s">
        <v>43</v>
      </c>
    </row>
    <row r="55" spans="6:21">
      <c r="F55" s="61"/>
      <c r="G55" s="119"/>
      <c r="H55" s="81"/>
      <c r="Q55" s="129">
        <v>4</v>
      </c>
      <c r="R55" s="115" t="s">
        <v>43</v>
      </c>
      <c r="S55" s="116" t="s">
        <v>43</v>
      </c>
      <c r="T55" s="117" t="s">
        <v>43</v>
      </c>
      <c r="U55" s="130" t="s">
        <v>43</v>
      </c>
    </row>
    <row r="56" spans="6:21">
      <c r="F56" s="61"/>
      <c r="G56" s="51"/>
      <c r="H56" s="81"/>
      <c r="Q56" s="129">
        <v>4</v>
      </c>
      <c r="R56" s="115" t="s">
        <v>43</v>
      </c>
      <c r="S56" s="116" t="s">
        <v>43</v>
      </c>
      <c r="T56" s="117" t="s">
        <v>43</v>
      </c>
      <c r="U56" s="130" t="s">
        <v>43</v>
      </c>
    </row>
    <row r="57" spans="6:21">
      <c r="F57" s="61"/>
      <c r="G57" s="51"/>
      <c r="H57" s="81"/>
      <c r="Q57" s="129">
        <v>4</v>
      </c>
      <c r="R57" s="115" t="s">
        <v>43</v>
      </c>
      <c r="S57" s="116" t="s">
        <v>43</v>
      </c>
      <c r="T57" s="117" t="s">
        <v>43</v>
      </c>
      <c r="U57" s="130" t="s">
        <v>43</v>
      </c>
    </row>
    <row r="58" spans="6:21">
      <c r="F58" s="61"/>
      <c r="G58" s="51"/>
      <c r="H58" s="81"/>
      <c r="Q58" s="129">
        <v>4</v>
      </c>
      <c r="R58" s="115" t="s">
        <v>43</v>
      </c>
      <c r="S58" s="116" t="s">
        <v>43</v>
      </c>
      <c r="T58" s="117" t="s">
        <v>43</v>
      </c>
      <c r="U58" s="130" t="s">
        <v>43</v>
      </c>
    </row>
    <row r="59" spans="6:21">
      <c r="F59" s="61"/>
      <c r="G59" s="51"/>
      <c r="H59" s="81"/>
      <c r="Q59" s="133">
        <v>4</v>
      </c>
      <c r="R59" s="134" t="s">
        <v>43</v>
      </c>
      <c r="S59" s="135" t="s">
        <v>43</v>
      </c>
      <c r="T59" s="136" t="s">
        <v>43</v>
      </c>
      <c r="U59" s="137" t="s">
        <v>43</v>
      </c>
    </row>
  </sheetData>
  <sheetProtection selectLockedCells="1" selectUnlockedCells="1"/>
  <conditionalFormatting sqref="Q24:Q59">
    <cfRule type="expression" dxfId="803" priority="201" stopIfTrue="1">
      <formula>$S24=""</formula>
    </cfRule>
  </conditionalFormatting>
  <conditionalFormatting sqref="F8:H8">
    <cfRule type="expression" dxfId="802" priority="194" stopIfTrue="1">
      <formula>$X8=7</formula>
    </cfRule>
    <cfRule type="expression" dxfId="801" priority="195" stopIfTrue="1">
      <formula>$X8=6</formula>
    </cfRule>
    <cfRule type="expression" dxfId="800" priority="196" stopIfTrue="1">
      <formula>$X8=3</formula>
    </cfRule>
    <cfRule type="expression" dxfId="799" priority="197" stopIfTrue="1">
      <formula>$X8=4</formula>
    </cfRule>
    <cfRule type="expression" dxfId="798" priority="198" stopIfTrue="1">
      <formula>$X8=2</formula>
    </cfRule>
    <cfRule type="expression" dxfId="797" priority="199" stopIfTrue="1">
      <formula>$X8=5</formula>
    </cfRule>
    <cfRule type="expression" dxfId="796" priority="200" stopIfTrue="1">
      <formula>$X8=1</formula>
    </cfRule>
  </conditionalFormatting>
  <conditionalFormatting sqref="H8">
    <cfRule type="cellIs" dxfId="795" priority="193" operator="lessThan">
      <formula>$H9</formula>
    </cfRule>
  </conditionalFormatting>
  <conditionalFormatting sqref="I8:K8">
    <cfRule type="expression" dxfId="794" priority="186" stopIfTrue="1">
      <formula>$Y8=7</formula>
    </cfRule>
    <cfRule type="expression" dxfId="793" priority="187" stopIfTrue="1">
      <formula>$Y8=6</formula>
    </cfRule>
    <cfRule type="expression" dxfId="792" priority="188" stopIfTrue="1">
      <formula>$Y8=3</formula>
    </cfRule>
    <cfRule type="expression" dxfId="791" priority="189" stopIfTrue="1">
      <formula>$Y8=4</formula>
    </cfRule>
    <cfRule type="expression" dxfId="790" priority="190" stopIfTrue="1">
      <formula>$Y8=2</formula>
    </cfRule>
    <cfRule type="expression" dxfId="789" priority="191" stopIfTrue="1">
      <formula>$Y8=5</formula>
    </cfRule>
    <cfRule type="expression" dxfId="788" priority="192" stopIfTrue="1">
      <formula>$Y8=1</formula>
    </cfRule>
  </conditionalFormatting>
  <conditionalFormatting sqref="K8">
    <cfRule type="cellIs" dxfId="787" priority="185" operator="lessThan">
      <formula>$K9</formula>
    </cfRule>
  </conditionalFormatting>
  <conditionalFormatting sqref="F9:H9">
    <cfRule type="expression" dxfId="786" priority="178" stopIfTrue="1">
      <formula>$X9=7</formula>
    </cfRule>
    <cfRule type="expression" dxfId="785" priority="179" stopIfTrue="1">
      <formula>$X9=6</formula>
    </cfRule>
    <cfRule type="expression" dxfId="784" priority="180" stopIfTrue="1">
      <formula>$X9=3</formula>
    </cfRule>
    <cfRule type="expression" dxfId="783" priority="181" stopIfTrue="1">
      <formula>$X9=4</formula>
    </cfRule>
    <cfRule type="expression" dxfId="782" priority="182" stopIfTrue="1">
      <formula>$X9=2</formula>
    </cfRule>
    <cfRule type="expression" dxfId="781" priority="183" stopIfTrue="1">
      <formula>$X9=5</formula>
    </cfRule>
    <cfRule type="expression" dxfId="780" priority="184" stopIfTrue="1">
      <formula>$X9=1</formula>
    </cfRule>
  </conditionalFormatting>
  <conditionalFormatting sqref="H9">
    <cfRule type="cellIs" dxfId="779" priority="177" operator="lessThan">
      <formula>$H8</formula>
    </cfRule>
  </conditionalFormatting>
  <conditionalFormatting sqref="I9:K9">
    <cfRule type="expression" dxfId="778" priority="170" stopIfTrue="1">
      <formula>$Y9=7</formula>
    </cfRule>
    <cfRule type="expression" dxfId="777" priority="171" stopIfTrue="1">
      <formula>$Y9=6</formula>
    </cfRule>
    <cfRule type="expression" dxfId="776" priority="172" stopIfTrue="1">
      <formula>$Y9=3</formula>
    </cfRule>
    <cfRule type="expression" dxfId="775" priority="173" stopIfTrue="1">
      <formula>$Y9=4</formula>
    </cfRule>
    <cfRule type="expression" dxfId="774" priority="174" stopIfTrue="1">
      <formula>$Y9=2</formula>
    </cfRule>
    <cfRule type="expression" dxfId="773" priority="175" stopIfTrue="1">
      <formula>$Y9=5</formula>
    </cfRule>
    <cfRule type="expression" dxfId="772" priority="176" stopIfTrue="1">
      <formula>$Y9=1</formula>
    </cfRule>
  </conditionalFormatting>
  <conditionalFormatting sqref="K9">
    <cfRule type="cellIs" dxfId="771" priority="169" operator="lessThan">
      <formula>$K8</formula>
    </cfRule>
  </conditionalFormatting>
  <conditionalFormatting sqref="L8:N8">
    <cfRule type="expression" dxfId="770" priority="161" stopIfTrue="1">
      <formula>AND(OR($O8=2,$O9=2),$O8+$O9=2)</formula>
    </cfRule>
    <cfRule type="expression" dxfId="769" priority="162" stopIfTrue="1">
      <formula>$Z8=7</formula>
    </cfRule>
    <cfRule type="expression" dxfId="768" priority="163" stopIfTrue="1">
      <formula>$Z8=6</formula>
    </cfRule>
    <cfRule type="expression" dxfId="767" priority="164" stopIfTrue="1">
      <formula>$Z8=3</formula>
    </cfRule>
    <cfRule type="expression" dxfId="766" priority="165" stopIfTrue="1">
      <formula>$Z8=4</formula>
    </cfRule>
    <cfRule type="expression" dxfId="765" priority="166" stopIfTrue="1">
      <formula>$Z8=2</formula>
    </cfRule>
    <cfRule type="expression" dxfId="764" priority="167" stopIfTrue="1">
      <formula>$Z8=5</formula>
    </cfRule>
    <cfRule type="expression" dxfId="763" priority="168" stopIfTrue="1">
      <formula>$Z8=1</formula>
    </cfRule>
  </conditionalFormatting>
  <conditionalFormatting sqref="N8">
    <cfRule type="cellIs" dxfId="762" priority="160" operator="lessThan">
      <formula>$N9</formula>
    </cfRule>
  </conditionalFormatting>
  <conditionalFormatting sqref="L9:N9">
    <cfRule type="expression" dxfId="761" priority="152" stopIfTrue="1">
      <formula>AND(OR($O8=2,$O9=2),$O8+$O9=2)</formula>
    </cfRule>
    <cfRule type="expression" dxfId="760" priority="153" stopIfTrue="1">
      <formula>$Z9=7</formula>
    </cfRule>
    <cfRule type="expression" dxfId="759" priority="154" stopIfTrue="1">
      <formula>$Z9=6</formula>
    </cfRule>
    <cfRule type="expression" dxfId="758" priority="155" stopIfTrue="1">
      <formula>$Z9=3</formula>
    </cfRule>
    <cfRule type="expression" dxfId="757" priority="156" stopIfTrue="1">
      <formula>$Z9=4</formula>
    </cfRule>
    <cfRule type="expression" dxfId="756" priority="157" stopIfTrue="1">
      <formula>$Z9=2</formula>
    </cfRule>
    <cfRule type="expression" dxfId="755" priority="158" stopIfTrue="1">
      <formula>$Z9=5</formula>
    </cfRule>
    <cfRule type="expression" dxfId="754" priority="159" stopIfTrue="1">
      <formula>$Z9=1</formula>
    </cfRule>
  </conditionalFormatting>
  <conditionalFormatting sqref="N9">
    <cfRule type="cellIs" dxfId="753" priority="151" operator="lessThan">
      <formula>$N8</formula>
    </cfRule>
  </conditionalFormatting>
  <conditionalFormatting sqref="F12:H12">
    <cfRule type="expression" dxfId="752" priority="144" stopIfTrue="1">
      <formula>$X12=7</formula>
    </cfRule>
    <cfRule type="expression" dxfId="751" priority="145" stopIfTrue="1">
      <formula>$X12=6</formula>
    </cfRule>
    <cfRule type="expression" dxfId="750" priority="146" stopIfTrue="1">
      <formula>$X12=3</formula>
    </cfRule>
    <cfRule type="expression" dxfId="749" priority="147" stopIfTrue="1">
      <formula>$X12=4</formula>
    </cfRule>
    <cfRule type="expression" dxfId="748" priority="148" stopIfTrue="1">
      <formula>$X12=2</formula>
    </cfRule>
    <cfRule type="expression" dxfId="747" priority="149" stopIfTrue="1">
      <formula>$X12=5</formula>
    </cfRule>
    <cfRule type="expression" dxfId="746" priority="150" stopIfTrue="1">
      <formula>$X12=1</formula>
    </cfRule>
  </conditionalFormatting>
  <conditionalFormatting sqref="H12">
    <cfRule type="cellIs" dxfId="745" priority="143" operator="lessThan">
      <formula>$H13</formula>
    </cfRule>
  </conditionalFormatting>
  <conditionalFormatting sqref="I12:K12">
    <cfRule type="expression" dxfId="744" priority="136" stopIfTrue="1">
      <formula>$Y12=7</formula>
    </cfRule>
    <cfRule type="expression" dxfId="743" priority="137" stopIfTrue="1">
      <formula>$Y12=6</formula>
    </cfRule>
    <cfRule type="expression" dxfId="742" priority="138" stopIfTrue="1">
      <formula>$Y12=3</formula>
    </cfRule>
    <cfRule type="expression" dxfId="741" priority="139" stopIfTrue="1">
      <formula>$Y12=4</formula>
    </cfRule>
    <cfRule type="expression" dxfId="740" priority="140" stopIfTrue="1">
      <formula>$Y12=2</formula>
    </cfRule>
    <cfRule type="expression" dxfId="739" priority="141" stopIfTrue="1">
      <formula>$Y12=5</formula>
    </cfRule>
    <cfRule type="expression" dxfId="738" priority="142" stopIfTrue="1">
      <formula>$Y12=1</formula>
    </cfRule>
  </conditionalFormatting>
  <conditionalFormatting sqref="K12">
    <cfRule type="cellIs" dxfId="737" priority="135" operator="lessThan">
      <formula>$K13</formula>
    </cfRule>
  </conditionalFormatting>
  <conditionalFormatting sqref="F13:H13">
    <cfRule type="expression" dxfId="736" priority="128" stopIfTrue="1">
      <formula>$X13=7</formula>
    </cfRule>
    <cfRule type="expression" dxfId="735" priority="129" stopIfTrue="1">
      <formula>$X13=6</formula>
    </cfRule>
    <cfRule type="expression" dxfId="734" priority="130" stopIfTrue="1">
      <formula>$X13=3</formula>
    </cfRule>
    <cfRule type="expression" dxfId="733" priority="131" stopIfTrue="1">
      <formula>$X13=4</formula>
    </cfRule>
    <cfRule type="expression" dxfId="732" priority="132" stopIfTrue="1">
      <formula>$X13=2</formula>
    </cfRule>
    <cfRule type="expression" dxfId="731" priority="133" stopIfTrue="1">
      <formula>$X13=5</formula>
    </cfRule>
    <cfRule type="expression" dxfId="730" priority="134" stopIfTrue="1">
      <formula>$X13=1</formula>
    </cfRule>
  </conditionalFormatting>
  <conditionalFormatting sqref="H13">
    <cfRule type="cellIs" dxfId="729" priority="127" operator="lessThan">
      <formula>$H12</formula>
    </cfRule>
  </conditionalFormatting>
  <conditionalFormatting sqref="I13:K13">
    <cfRule type="expression" dxfId="728" priority="120" stopIfTrue="1">
      <formula>$Y13=7</formula>
    </cfRule>
    <cfRule type="expression" dxfId="727" priority="121" stopIfTrue="1">
      <formula>$Y13=6</formula>
    </cfRule>
    <cfRule type="expression" dxfId="726" priority="122" stopIfTrue="1">
      <formula>$Y13=3</formula>
    </cfRule>
    <cfRule type="expression" dxfId="725" priority="123" stopIfTrue="1">
      <formula>$Y13=4</formula>
    </cfRule>
    <cfRule type="expression" dxfId="724" priority="124" stopIfTrue="1">
      <formula>$Y13=2</formula>
    </cfRule>
    <cfRule type="expression" dxfId="723" priority="125" stopIfTrue="1">
      <formula>$Y13=5</formula>
    </cfRule>
    <cfRule type="expression" dxfId="722" priority="126" stopIfTrue="1">
      <formula>$Y13=1</formula>
    </cfRule>
  </conditionalFormatting>
  <conditionalFormatting sqref="K13">
    <cfRule type="cellIs" dxfId="721" priority="119" operator="lessThan">
      <formula>$K12</formula>
    </cfRule>
  </conditionalFormatting>
  <conditionalFormatting sqref="L12:N12">
    <cfRule type="expression" dxfId="720" priority="111" stopIfTrue="1">
      <formula>AND(OR($O12=2,$O13=2),$O12+$O13=2)</formula>
    </cfRule>
    <cfRule type="expression" dxfId="719" priority="112" stopIfTrue="1">
      <formula>$Z12=7</formula>
    </cfRule>
    <cfRule type="expression" dxfId="718" priority="113" stopIfTrue="1">
      <formula>$Z12=6</formula>
    </cfRule>
    <cfRule type="expression" dxfId="717" priority="114" stopIfTrue="1">
      <formula>$Z12=3</formula>
    </cfRule>
    <cfRule type="expression" dxfId="716" priority="115" stopIfTrue="1">
      <formula>$Z12=4</formula>
    </cfRule>
    <cfRule type="expression" dxfId="715" priority="116" stopIfTrue="1">
      <formula>$Z12=2</formula>
    </cfRule>
    <cfRule type="expression" dxfId="714" priority="117" stopIfTrue="1">
      <formula>$Z12=5</formula>
    </cfRule>
    <cfRule type="expression" dxfId="713" priority="118" stopIfTrue="1">
      <formula>$Z12=1</formula>
    </cfRule>
  </conditionalFormatting>
  <conditionalFormatting sqref="N12">
    <cfRule type="cellIs" dxfId="712" priority="110" operator="lessThan">
      <formula>$N13</formula>
    </cfRule>
  </conditionalFormatting>
  <conditionalFormatting sqref="L13:N13">
    <cfRule type="expression" dxfId="711" priority="102" stopIfTrue="1">
      <formula>AND(OR($O12=2,$O13=2),$O12+$O13=2)</formula>
    </cfRule>
    <cfRule type="expression" dxfId="710" priority="103" stopIfTrue="1">
      <formula>$Z13=7</formula>
    </cfRule>
    <cfRule type="expression" dxfId="709" priority="104" stopIfTrue="1">
      <formula>$Z13=6</formula>
    </cfRule>
    <cfRule type="expression" dxfId="708" priority="105" stopIfTrue="1">
      <formula>$Z13=3</formula>
    </cfRule>
    <cfRule type="expression" dxfId="707" priority="106" stopIfTrue="1">
      <formula>$Z13=4</formula>
    </cfRule>
    <cfRule type="expression" dxfId="706" priority="107" stopIfTrue="1">
      <formula>$Z13=2</formula>
    </cfRule>
    <cfRule type="expression" dxfId="705" priority="108" stopIfTrue="1">
      <formula>$Z13=5</formula>
    </cfRule>
    <cfRule type="expression" dxfId="704" priority="109" stopIfTrue="1">
      <formula>$Z13=1</formula>
    </cfRule>
  </conditionalFormatting>
  <conditionalFormatting sqref="N13">
    <cfRule type="cellIs" dxfId="703" priority="101" operator="lessThan">
      <formula>$N12</formula>
    </cfRule>
  </conditionalFormatting>
  <conditionalFormatting sqref="F20:H20">
    <cfRule type="expression" dxfId="702" priority="94" stopIfTrue="1">
      <formula>$X20=7</formula>
    </cfRule>
    <cfRule type="expression" dxfId="701" priority="95" stopIfTrue="1">
      <formula>$X20=6</formula>
    </cfRule>
    <cfRule type="expression" dxfId="700" priority="96" stopIfTrue="1">
      <formula>$X20=3</formula>
    </cfRule>
    <cfRule type="expression" dxfId="699" priority="97" stopIfTrue="1">
      <formula>$X20=4</formula>
    </cfRule>
    <cfRule type="expression" dxfId="698" priority="98" stopIfTrue="1">
      <formula>$X20=2</formula>
    </cfRule>
    <cfRule type="expression" dxfId="697" priority="99" stopIfTrue="1">
      <formula>$X20=5</formula>
    </cfRule>
    <cfRule type="expression" dxfId="696" priority="100" stopIfTrue="1">
      <formula>$X20=1</formula>
    </cfRule>
  </conditionalFormatting>
  <conditionalFormatting sqref="H20">
    <cfRule type="cellIs" dxfId="695" priority="93" operator="lessThan">
      <formula>$H21</formula>
    </cfRule>
  </conditionalFormatting>
  <conditionalFormatting sqref="I20:K20">
    <cfRule type="expression" dxfId="694" priority="86" stopIfTrue="1">
      <formula>$Y20=7</formula>
    </cfRule>
    <cfRule type="expression" dxfId="693" priority="87" stopIfTrue="1">
      <formula>$Y20=6</formula>
    </cfRule>
    <cfRule type="expression" dxfId="692" priority="88" stopIfTrue="1">
      <formula>$Y20=3</formula>
    </cfRule>
    <cfRule type="expression" dxfId="691" priority="89" stopIfTrue="1">
      <formula>$Y20=4</formula>
    </cfRule>
    <cfRule type="expression" dxfId="690" priority="90" stopIfTrue="1">
      <formula>$Y20=2</formula>
    </cfRule>
    <cfRule type="expression" dxfId="689" priority="91" stopIfTrue="1">
      <formula>$Y20=5</formula>
    </cfRule>
    <cfRule type="expression" dxfId="688" priority="92" stopIfTrue="1">
      <formula>$Y20=1</formula>
    </cfRule>
  </conditionalFormatting>
  <conditionalFormatting sqref="K20">
    <cfRule type="cellIs" dxfId="687" priority="85" operator="lessThan">
      <formula>$K21</formula>
    </cfRule>
  </conditionalFormatting>
  <conditionalFormatting sqref="F21:H21">
    <cfRule type="expression" dxfId="686" priority="78" stopIfTrue="1">
      <formula>$X21=7</formula>
    </cfRule>
    <cfRule type="expression" dxfId="685" priority="79" stopIfTrue="1">
      <formula>$X21=6</formula>
    </cfRule>
    <cfRule type="expression" dxfId="684" priority="80" stopIfTrue="1">
      <formula>$X21=3</formula>
    </cfRule>
    <cfRule type="expression" dxfId="683" priority="81" stopIfTrue="1">
      <formula>$X21=4</formula>
    </cfRule>
    <cfRule type="expression" dxfId="682" priority="82" stopIfTrue="1">
      <formula>$X21=2</formula>
    </cfRule>
    <cfRule type="expression" dxfId="681" priority="83" stopIfTrue="1">
      <formula>$X21=5</formula>
    </cfRule>
    <cfRule type="expression" dxfId="680" priority="84" stopIfTrue="1">
      <formula>$X21=1</formula>
    </cfRule>
  </conditionalFormatting>
  <conditionalFormatting sqref="H21">
    <cfRule type="cellIs" dxfId="679" priority="77" operator="lessThan">
      <formula>$H20</formula>
    </cfRule>
  </conditionalFormatting>
  <conditionalFormatting sqref="I21:K21">
    <cfRule type="expression" dxfId="678" priority="70" stopIfTrue="1">
      <formula>$Y21=7</formula>
    </cfRule>
    <cfRule type="expression" dxfId="677" priority="71" stopIfTrue="1">
      <formula>$Y21=6</formula>
    </cfRule>
    <cfRule type="expression" dxfId="676" priority="72" stopIfTrue="1">
      <formula>$Y21=3</formula>
    </cfRule>
    <cfRule type="expression" dxfId="675" priority="73" stopIfTrue="1">
      <formula>$Y21=4</formula>
    </cfRule>
    <cfRule type="expression" dxfId="674" priority="74" stopIfTrue="1">
      <formula>$Y21=2</formula>
    </cfRule>
    <cfRule type="expression" dxfId="673" priority="75" stopIfTrue="1">
      <formula>$Y21=5</formula>
    </cfRule>
    <cfRule type="expression" dxfId="672" priority="76" stopIfTrue="1">
      <formula>$Y21=1</formula>
    </cfRule>
  </conditionalFormatting>
  <conditionalFormatting sqref="K21">
    <cfRule type="cellIs" dxfId="671" priority="69" operator="lessThan">
      <formula>$K20</formula>
    </cfRule>
  </conditionalFormatting>
  <conditionalFormatting sqref="L20:N20">
    <cfRule type="expression" dxfId="670" priority="61" stopIfTrue="1">
      <formula>AND(OR($O20=2,$O21=2),$O20+$O21=2)</formula>
    </cfRule>
    <cfRule type="expression" dxfId="669" priority="62" stopIfTrue="1">
      <formula>$Z20=7</formula>
    </cfRule>
    <cfRule type="expression" dxfId="668" priority="63" stopIfTrue="1">
      <formula>$Z20=6</formula>
    </cfRule>
    <cfRule type="expression" dxfId="667" priority="64" stopIfTrue="1">
      <formula>$Z20=3</formula>
    </cfRule>
    <cfRule type="expression" dxfId="666" priority="65" stopIfTrue="1">
      <formula>$Z20=4</formula>
    </cfRule>
    <cfRule type="expression" dxfId="665" priority="66" stopIfTrue="1">
      <formula>$Z20=2</formula>
    </cfRule>
    <cfRule type="expression" dxfId="664" priority="67" stopIfTrue="1">
      <formula>$Z20=5</formula>
    </cfRule>
    <cfRule type="expression" dxfId="663" priority="68" stopIfTrue="1">
      <formula>$Z20=1</formula>
    </cfRule>
  </conditionalFormatting>
  <conditionalFormatting sqref="N20">
    <cfRule type="cellIs" dxfId="662" priority="60" operator="lessThan">
      <formula>$N21</formula>
    </cfRule>
  </conditionalFormatting>
  <conditionalFormatting sqref="L21:N21">
    <cfRule type="expression" dxfId="661" priority="52" stopIfTrue="1">
      <formula>AND(OR($O20=2,$O21=2),$O20+$O21=2)</formula>
    </cfRule>
    <cfRule type="expression" dxfId="660" priority="53" stopIfTrue="1">
      <formula>$Z21=7</formula>
    </cfRule>
    <cfRule type="expression" dxfId="659" priority="54" stopIfTrue="1">
      <formula>$Z21=6</formula>
    </cfRule>
    <cfRule type="expression" dxfId="658" priority="55" stopIfTrue="1">
      <formula>$Z21=3</formula>
    </cfRule>
    <cfRule type="expression" dxfId="657" priority="56" stopIfTrue="1">
      <formula>$Z21=4</formula>
    </cfRule>
    <cfRule type="expression" dxfId="656" priority="57" stopIfTrue="1">
      <formula>$Z21=2</formula>
    </cfRule>
    <cfRule type="expression" dxfId="655" priority="58" stopIfTrue="1">
      <formula>$Z21=5</formula>
    </cfRule>
    <cfRule type="expression" dxfId="654" priority="59" stopIfTrue="1">
      <formula>$Z21=1</formula>
    </cfRule>
  </conditionalFormatting>
  <conditionalFormatting sqref="N21">
    <cfRule type="cellIs" dxfId="653" priority="51" operator="lessThan">
      <formula>$N20</formula>
    </cfRule>
  </conditionalFormatting>
  <conditionalFormatting sqref="F25:H25">
    <cfRule type="expression" dxfId="652" priority="44" stopIfTrue="1">
      <formula>$X25=7</formula>
    </cfRule>
    <cfRule type="expression" dxfId="651" priority="45" stopIfTrue="1">
      <formula>$X25=6</formula>
    </cfRule>
    <cfRule type="expression" dxfId="650" priority="46" stopIfTrue="1">
      <formula>$X25=3</formula>
    </cfRule>
    <cfRule type="expression" dxfId="649" priority="47" stopIfTrue="1">
      <formula>$X25=4</formula>
    </cfRule>
    <cfRule type="expression" dxfId="648" priority="48" stopIfTrue="1">
      <formula>$X25=2</formula>
    </cfRule>
    <cfRule type="expression" dxfId="647" priority="49" stopIfTrue="1">
      <formula>$X25=5</formula>
    </cfRule>
    <cfRule type="expression" dxfId="646" priority="50" stopIfTrue="1">
      <formula>$X25=1</formula>
    </cfRule>
  </conditionalFormatting>
  <conditionalFormatting sqref="H25">
    <cfRule type="cellIs" dxfId="645" priority="43" operator="lessThan">
      <formula>$H26</formula>
    </cfRule>
  </conditionalFormatting>
  <conditionalFormatting sqref="I25:K25">
    <cfRule type="expression" dxfId="644" priority="36" stopIfTrue="1">
      <formula>$Y25=7</formula>
    </cfRule>
    <cfRule type="expression" dxfId="643" priority="37" stopIfTrue="1">
      <formula>$Y25=6</formula>
    </cfRule>
    <cfRule type="expression" dxfId="642" priority="38" stopIfTrue="1">
      <formula>$Y25=3</formula>
    </cfRule>
    <cfRule type="expression" dxfId="641" priority="39" stopIfTrue="1">
      <formula>$Y25=4</formula>
    </cfRule>
    <cfRule type="expression" dxfId="640" priority="40" stopIfTrue="1">
      <formula>$Y25=2</formula>
    </cfRule>
    <cfRule type="expression" dxfId="639" priority="41" stopIfTrue="1">
      <formula>$Y25=5</formula>
    </cfRule>
    <cfRule type="expression" dxfId="638" priority="42" stopIfTrue="1">
      <formula>$Y25=1</formula>
    </cfRule>
  </conditionalFormatting>
  <conditionalFormatting sqref="K25">
    <cfRule type="cellIs" dxfId="637" priority="35" operator="lessThan">
      <formula>$K26</formula>
    </cfRule>
  </conditionalFormatting>
  <conditionalFormatting sqref="F26:H26">
    <cfRule type="expression" dxfId="636" priority="28" stopIfTrue="1">
      <formula>$X26=7</formula>
    </cfRule>
    <cfRule type="expression" dxfId="635" priority="29" stopIfTrue="1">
      <formula>$X26=6</formula>
    </cfRule>
    <cfRule type="expression" dxfId="634" priority="30" stopIfTrue="1">
      <formula>$X26=3</formula>
    </cfRule>
    <cfRule type="expression" dxfId="633" priority="31" stopIfTrue="1">
      <formula>$X26=4</formula>
    </cfRule>
    <cfRule type="expression" dxfId="632" priority="32" stopIfTrue="1">
      <formula>$X26=2</formula>
    </cfRule>
    <cfRule type="expression" dxfId="631" priority="33" stopIfTrue="1">
      <formula>$X26=5</formula>
    </cfRule>
    <cfRule type="expression" dxfId="630" priority="34" stopIfTrue="1">
      <formula>$X26=1</formula>
    </cfRule>
  </conditionalFormatting>
  <conditionalFormatting sqref="H26">
    <cfRule type="cellIs" dxfId="629" priority="27" operator="lessThan">
      <formula>$H25</formula>
    </cfRule>
  </conditionalFormatting>
  <conditionalFormatting sqref="I26:K26">
    <cfRule type="expression" dxfId="628" priority="20" stopIfTrue="1">
      <formula>$Y26=7</formula>
    </cfRule>
    <cfRule type="expression" dxfId="627" priority="21" stopIfTrue="1">
      <formula>$Y26=6</formula>
    </cfRule>
    <cfRule type="expression" dxfId="626" priority="22" stopIfTrue="1">
      <formula>$Y26=3</formula>
    </cfRule>
    <cfRule type="expression" dxfId="625" priority="23" stopIfTrue="1">
      <formula>$Y26=4</formula>
    </cfRule>
    <cfRule type="expression" dxfId="624" priority="24" stopIfTrue="1">
      <formula>$Y26=2</formula>
    </cfRule>
    <cfRule type="expression" dxfId="623" priority="25" stopIfTrue="1">
      <formula>$Y26=5</formula>
    </cfRule>
    <cfRule type="expression" dxfId="622" priority="26" stopIfTrue="1">
      <formula>$Y26=1</formula>
    </cfRule>
  </conditionalFormatting>
  <conditionalFormatting sqref="K26">
    <cfRule type="cellIs" dxfId="621" priority="19" operator="lessThan">
      <formula>$K25</formula>
    </cfRule>
  </conditionalFormatting>
  <conditionalFormatting sqref="L25:N25">
    <cfRule type="expression" dxfId="620" priority="11" stopIfTrue="1">
      <formula>AND(OR($O25=2,$O26=2),$O25+$O26=2)</formula>
    </cfRule>
    <cfRule type="expression" dxfId="619" priority="12" stopIfTrue="1">
      <formula>$Z25=7</formula>
    </cfRule>
    <cfRule type="expression" dxfId="618" priority="13" stopIfTrue="1">
      <formula>$Z25=6</formula>
    </cfRule>
    <cfRule type="expression" dxfId="617" priority="14" stopIfTrue="1">
      <formula>$Z25=3</formula>
    </cfRule>
    <cfRule type="expression" dxfId="616" priority="15" stopIfTrue="1">
      <formula>$Z25=4</formula>
    </cfRule>
    <cfRule type="expression" dxfId="615" priority="16" stopIfTrue="1">
      <formula>$Z25=2</formula>
    </cfRule>
    <cfRule type="expression" dxfId="614" priority="17" stopIfTrue="1">
      <formula>$Z25=5</formula>
    </cfRule>
    <cfRule type="expression" dxfId="613" priority="18" stopIfTrue="1">
      <formula>$Z25=1</formula>
    </cfRule>
  </conditionalFormatting>
  <conditionalFormatting sqref="N25">
    <cfRule type="cellIs" dxfId="612" priority="10" operator="lessThan">
      <formula>$N26</formula>
    </cfRule>
  </conditionalFormatting>
  <conditionalFormatting sqref="L26:N26">
    <cfRule type="expression" dxfId="611" priority="2" stopIfTrue="1">
      <formula>AND(OR($O25=2,$O26=2),$O25+$O26=2)</formula>
    </cfRule>
    <cfRule type="expression" dxfId="610" priority="3" stopIfTrue="1">
      <formula>$Z26=7</formula>
    </cfRule>
    <cfRule type="expression" dxfId="609" priority="4" stopIfTrue="1">
      <formula>$Z26=6</formula>
    </cfRule>
    <cfRule type="expression" dxfId="608" priority="5" stopIfTrue="1">
      <formula>$Z26=3</formula>
    </cfRule>
    <cfRule type="expression" dxfId="607" priority="6" stopIfTrue="1">
      <formula>$Z26=4</formula>
    </cfRule>
    <cfRule type="expression" dxfId="606" priority="7" stopIfTrue="1">
      <formula>$Z26=2</formula>
    </cfRule>
    <cfRule type="expression" dxfId="605" priority="8" stopIfTrue="1">
      <formula>$Z26=5</formula>
    </cfRule>
    <cfRule type="expression" dxfId="604" priority="9" stopIfTrue="1">
      <formula>$Z26=1</formula>
    </cfRule>
  </conditionalFormatting>
  <conditionalFormatting sqref="N26">
    <cfRule type="cellIs" dxfId="603" priority="1" operator="lessThan">
      <formula>$N25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topLeftCell="A21" workbookViewId="0">
      <selection activeCell="A28" sqref="A28"/>
    </sheetView>
  </sheetViews>
  <sheetFormatPr defaultColWidth="11.7109375" defaultRowHeight="15"/>
  <cols>
    <col min="1" max="1" width="7.28515625" style="169" customWidth="1"/>
    <col min="2" max="2" width="11.7109375" style="169" hidden="1" customWidth="1"/>
    <col min="3" max="3" width="19" customWidth="1"/>
    <col min="4" max="4" width="9.85546875" customWidth="1"/>
    <col min="6" max="6" width="6.42578125" customWidth="1"/>
    <col min="7" max="7" width="5.140625" customWidth="1"/>
    <col min="8" max="9" width="6.42578125" customWidth="1"/>
    <col min="10" max="10" width="5" customWidth="1"/>
    <col min="11" max="12" width="6.42578125" customWidth="1"/>
    <col min="13" max="13" width="5.140625" style="226" customWidth="1"/>
    <col min="14" max="14" width="6.42578125" customWidth="1"/>
    <col min="15" max="15" width="5.85546875" customWidth="1"/>
    <col min="17" max="17" width="6.7109375" customWidth="1"/>
    <col min="18" max="18" width="12.5703125" hidden="1" customWidth="1"/>
    <col min="19" max="19" width="19" customWidth="1"/>
    <col min="21" max="21" width="7.7109375" customWidth="1"/>
    <col min="24" max="29" width="4.28515625" style="157" hidden="1" customWidth="1"/>
    <col min="30" max="30" width="8" customWidth="1"/>
  </cols>
  <sheetData>
    <row r="1" spans="1:29">
      <c r="A1" s="154" t="s">
        <v>22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5"/>
      <c r="O1" s="155"/>
      <c r="P1" s="155"/>
      <c r="Q1" s="155"/>
      <c r="R1" s="155"/>
      <c r="S1" s="155"/>
      <c r="T1" s="155"/>
    </row>
    <row r="2" spans="1:29" s="148" customFormat="1" ht="15.75" thickBot="1">
      <c r="A2" s="158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59"/>
      <c r="O2" s="159"/>
      <c r="P2" s="159"/>
      <c r="Q2" s="159"/>
      <c r="R2" s="159"/>
      <c r="S2" s="159"/>
      <c r="T2" s="159"/>
      <c r="U2" s="159"/>
      <c r="X2" s="144"/>
      <c r="Y2" s="144"/>
      <c r="Z2" s="144"/>
      <c r="AA2" s="144"/>
      <c r="AB2" s="144"/>
      <c r="AC2" s="144"/>
    </row>
    <row r="3" spans="1:29" ht="15.75">
      <c r="A3" s="161" t="s">
        <v>23</v>
      </c>
      <c r="B3" s="162"/>
      <c r="C3" s="162"/>
      <c r="D3" s="162"/>
      <c r="F3" s="163" t="s">
        <v>24</v>
      </c>
      <c r="G3" s="164"/>
      <c r="H3" s="165"/>
      <c r="I3" s="165"/>
      <c r="J3" s="165"/>
      <c r="K3" s="165">
        <v>2</v>
      </c>
      <c r="L3" s="165">
        <v>1</v>
      </c>
      <c r="M3" s="166"/>
      <c r="Q3" s="167"/>
      <c r="R3" s="167"/>
      <c r="S3" s="167"/>
      <c r="T3" s="167"/>
      <c r="X3" s="168">
        <v>6</v>
      </c>
    </row>
    <row r="4" spans="1:29" ht="16.5" thickBot="1">
      <c r="C4" s="169"/>
      <c r="D4" s="157"/>
      <c r="F4" s="170" t="s">
        <v>25</v>
      </c>
      <c r="G4" s="171">
        <v>1</v>
      </c>
      <c r="H4" s="172">
        <v>2</v>
      </c>
      <c r="I4" s="173">
        <v>3</v>
      </c>
      <c r="J4" s="174">
        <v>4</v>
      </c>
      <c r="K4" s="175">
        <v>5</v>
      </c>
      <c r="L4" s="176">
        <v>6</v>
      </c>
      <c r="M4" s="177">
        <v>7</v>
      </c>
      <c r="X4" s="178">
        <v>5</v>
      </c>
    </row>
    <row r="5" spans="1:29" ht="15.75">
      <c r="A5" s="167"/>
      <c r="B5" s="167"/>
      <c r="C5" s="167"/>
      <c r="D5" s="167"/>
      <c r="F5" s="179"/>
      <c r="G5" s="179"/>
      <c r="H5" s="179"/>
      <c r="I5" s="179"/>
      <c r="J5" s="179"/>
      <c r="K5" s="179"/>
      <c r="L5" s="179"/>
      <c r="M5" s="180"/>
      <c r="N5" s="179"/>
      <c r="Q5" s="161" t="s">
        <v>26</v>
      </c>
      <c r="R5" s="161"/>
      <c r="S5" s="161"/>
      <c r="T5" s="161"/>
    </row>
    <row r="6" spans="1:29" ht="15.75" thickBot="1">
      <c r="F6" s="181"/>
      <c r="G6" s="182"/>
      <c r="H6" s="183"/>
      <c r="I6" s="181"/>
      <c r="J6" s="182"/>
      <c r="K6" s="181"/>
      <c r="L6" s="181"/>
      <c r="M6" s="182"/>
      <c r="N6" s="181"/>
    </row>
    <row r="7" spans="1:29" ht="15.75" thickBot="1">
      <c r="A7" s="184" t="s">
        <v>27</v>
      </c>
      <c r="B7" s="185"/>
      <c r="C7" s="169"/>
      <c r="D7" s="157"/>
      <c r="F7" s="186" t="s">
        <v>9</v>
      </c>
      <c r="G7" s="187" t="s">
        <v>10</v>
      </c>
      <c r="H7" s="187" t="s">
        <v>11</v>
      </c>
      <c r="I7" s="188" t="s">
        <v>12</v>
      </c>
      <c r="J7" s="187" t="s">
        <v>10</v>
      </c>
      <c r="K7" s="187" t="s">
        <v>13</v>
      </c>
      <c r="L7" s="188" t="s">
        <v>28</v>
      </c>
      <c r="M7" s="187" t="s">
        <v>10</v>
      </c>
      <c r="N7" s="189" t="s">
        <v>29</v>
      </c>
      <c r="O7" s="190" t="s">
        <v>30</v>
      </c>
      <c r="X7" s="191">
        <v>0</v>
      </c>
      <c r="Y7" s="192">
        <v>0</v>
      </c>
      <c r="Z7" s="193">
        <v>0</v>
      </c>
    </row>
    <row r="8" spans="1:29">
      <c r="A8" s="194">
        <v>1</v>
      </c>
      <c r="B8" s="195">
        <v>0</v>
      </c>
      <c r="C8" s="195" t="s">
        <v>46</v>
      </c>
      <c r="D8" s="196" t="s">
        <v>17</v>
      </c>
      <c r="E8" s="197"/>
      <c r="F8" s="198">
        <v>8.0299999999999994</v>
      </c>
      <c r="G8" s="199">
        <v>1</v>
      </c>
      <c r="H8" s="198">
        <v>8.2299999999999986</v>
      </c>
      <c r="I8" s="198">
        <v>8.0220000000000002</v>
      </c>
      <c r="J8" s="199">
        <v>2</v>
      </c>
      <c r="K8" s="198">
        <v>8.4220000000000006</v>
      </c>
      <c r="L8" s="198"/>
      <c r="M8" s="199"/>
      <c r="N8" s="198">
        <v>0</v>
      </c>
      <c r="O8" s="200">
        <v>2</v>
      </c>
      <c r="S8" s="169"/>
      <c r="T8" s="157"/>
      <c r="X8" s="191">
        <v>6</v>
      </c>
      <c r="Y8" s="192">
        <v>5</v>
      </c>
      <c r="Z8" s="193">
        <v>6</v>
      </c>
      <c r="AA8" s="192">
        <v>1</v>
      </c>
      <c r="AB8" s="192">
        <v>1</v>
      </c>
      <c r="AC8" s="193">
        <v>0</v>
      </c>
    </row>
    <row r="9" spans="1:29" ht="15.75" thickBot="1">
      <c r="A9" s="201">
        <v>4</v>
      </c>
      <c r="B9" s="202">
        <v>0</v>
      </c>
      <c r="C9" s="202" t="s">
        <v>49</v>
      </c>
      <c r="D9" s="203" t="s">
        <v>50</v>
      </c>
      <c r="E9" s="197"/>
      <c r="F9" s="198">
        <v>8.1679999999999993</v>
      </c>
      <c r="G9" s="199">
        <v>2</v>
      </c>
      <c r="H9" s="198">
        <v>8.5679999999999996</v>
      </c>
      <c r="I9" s="198">
        <v>8.32</v>
      </c>
      <c r="J9" s="199">
        <v>1</v>
      </c>
      <c r="K9" s="198">
        <v>8.52</v>
      </c>
      <c r="L9" s="198"/>
      <c r="M9" s="199"/>
      <c r="N9" s="198">
        <v>0</v>
      </c>
      <c r="O9" s="204">
        <v>0</v>
      </c>
      <c r="Q9" s="205" t="s">
        <v>31</v>
      </c>
      <c r="R9" s="205"/>
      <c r="S9" s="169"/>
      <c r="T9" s="157"/>
      <c r="X9" s="206">
        <v>5</v>
      </c>
      <c r="Y9" s="207">
        <v>6</v>
      </c>
      <c r="Z9" s="208">
        <v>5</v>
      </c>
      <c r="AA9" s="207">
        <v>0</v>
      </c>
      <c r="AB9" s="207">
        <v>0</v>
      </c>
      <c r="AC9" s="208">
        <v>0</v>
      </c>
    </row>
    <row r="10" spans="1:29" ht="15.75" thickBot="1">
      <c r="A10" s="157"/>
      <c r="C10" s="169"/>
      <c r="D10" s="157"/>
      <c r="F10" s="209"/>
      <c r="G10" s="210"/>
      <c r="H10" s="211"/>
      <c r="I10" s="209"/>
      <c r="J10" s="210"/>
      <c r="K10" s="209"/>
      <c r="L10" s="209"/>
      <c r="M10" s="210"/>
      <c r="N10" s="209"/>
      <c r="Q10" s="212" t="s">
        <v>32</v>
      </c>
      <c r="R10" s="195">
        <v>0</v>
      </c>
      <c r="S10" s="195" t="s">
        <v>46</v>
      </c>
      <c r="T10" s="213" t="s">
        <v>17</v>
      </c>
    </row>
    <row r="11" spans="1:29" ht="15.75" thickBot="1">
      <c r="A11" s="184" t="s">
        <v>33</v>
      </c>
      <c r="B11" s="185"/>
      <c r="C11" s="169"/>
      <c r="D11" s="157"/>
      <c r="F11" s="186" t="s">
        <v>9</v>
      </c>
      <c r="G11" s="187" t="s">
        <v>10</v>
      </c>
      <c r="H11" s="187" t="s">
        <v>11</v>
      </c>
      <c r="I11" s="188" t="s">
        <v>12</v>
      </c>
      <c r="J11" s="187" t="s">
        <v>10</v>
      </c>
      <c r="K11" s="187" t="s">
        <v>13</v>
      </c>
      <c r="L11" s="188" t="s">
        <v>28</v>
      </c>
      <c r="M11" s="187" t="s">
        <v>10</v>
      </c>
      <c r="N11" s="189" t="s">
        <v>29</v>
      </c>
      <c r="O11" s="190" t="s">
        <v>30</v>
      </c>
      <c r="Q11" s="214" t="s">
        <v>34</v>
      </c>
      <c r="R11" s="215">
        <v>0</v>
      </c>
      <c r="S11" s="215" t="s">
        <v>47</v>
      </c>
      <c r="T11" s="216" t="s">
        <v>20</v>
      </c>
      <c r="X11" s="191">
        <v>0</v>
      </c>
      <c r="Y11" s="192">
        <v>0</v>
      </c>
      <c r="Z11" s="193">
        <v>0</v>
      </c>
    </row>
    <row r="12" spans="1:29">
      <c r="A12" s="217">
        <v>2</v>
      </c>
      <c r="B12" s="218">
        <v>0</v>
      </c>
      <c r="C12" s="218" t="s">
        <v>47</v>
      </c>
      <c r="D12" s="219" t="s">
        <v>20</v>
      </c>
      <c r="E12" s="197"/>
      <c r="F12" s="198">
        <v>8.1110000000000007</v>
      </c>
      <c r="G12" s="199">
        <v>2</v>
      </c>
      <c r="H12" s="198">
        <v>8.511000000000001</v>
      </c>
      <c r="I12" s="198">
        <v>8.2509999999999994</v>
      </c>
      <c r="J12" s="199">
        <v>1</v>
      </c>
      <c r="K12" s="198">
        <v>8.4509999999999987</v>
      </c>
      <c r="L12" s="198"/>
      <c r="M12" s="199"/>
      <c r="N12" s="198">
        <v>0</v>
      </c>
      <c r="O12" s="200">
        <v>2</v>
      </c>
      <c r="X12" s="191">
        <v>6</v>
      </c>
      <c r="Y12" s="192">
        <v>5</v>
      </c>
      <c r="Z12" s="193">
        <v>6</v>
      </c>
      <c r="AA12" s="192">
        <v>1</v>
      </c>
      <c r="AB12" s="192">
        <v>1</v>
      </c>
      <c r="AC12" s="193">
        <v>0</v>
      </c>
    </row>
    <row r="13" spans="1:29" ht="15.75" thickBot="1">
      <c r="A13" s="220">
        <v>3</v>
      </c>
      <c r="B13" s="221">
        <v>0</v>
      </c>
      <c r="C13" s="221" t="s">
        <v>48</v>
      </c>
      <c r="D13" s="222" t="s">
        <v>17</v>
      </c>
      <c r="E13" s="197"/>
      <c r="F13" s="198">
        <v>100</v>
      </c>
      <c r="G13" s="199"/>
      <c r="H13" s="198">
        <v>100</v>
      </c>
      <c r="I13" s="198">
        <v>100</v>
      </c>
      <c r="J13" s="199"/>
      <c r="K13" s="198">
        <v>100</v>
      </c>
      <c r="L13" s="198"/>
      <c r="M13" s="199"/>
      <c r="N13" s="198">
        <v>0</v>
      </c>
      <c r="O13" s="204">
        <v>0</v>
      </c>
      <c r="Q13" s="223" t="s">
        <v>35</v>
      </c>
      <c r="R13" s="223"/>
      <c r="S13" s="223"/>
      <c r="T13" s="157"/>
      <c r="X13" s="206">
        <v>5</v>
      </c>
      <c r="Y13" s="207">
        <v>6</v>
      </c>
      <c r="Z13" s="208">
        <v>5</v>
      </c>
      <c r="AA13" s="207">
        <v>0</v>
      </c>
      <c r="AB13" s="207">
        <v>0</v>
      </c>
      <c r="AC13" s="208">
        <v>0</v>
      </c>
    </row>
    <row r="14" spans="1:29">
      <c r="F14" s="224"/>
      <c r="G14" s="224"/>
      <c r="H14" s="224"/>
      <c r="I14" s="224"/>
      <c r="J14" s="224"/>
      <c r="K14" s="224"/>
      <c r="L14" s="224"/>
      <c r="M14" s="225"/>
      <c r="N14" s="224"/>
      <c r="Q14" s="212" t="s">
        <v>36</v>
      </c>
      <c r="R14" s="195">
        <v>0</v>
      </c>
      <c r="S14" s="195" t="s">
        <v>49</v>
      </c>
      <c r="T14" s="213" t="s">
        <v>50</v>
      </c>
    </row>
    <row r="15" spans="1:29">
      <c r="Q15" s="214" t="s">
        <v>37</v>
      </c>
      <c r="R15" s="215">
        <v>0</v>
      </c>
      <c r="S15" s="215" t="s">
        <v>48</v>
      </c>
      <c r="T15" s="216" t="s">
        <v>17</v>
      </c>
    </row>
    <row r="17" spans="1:29">
      <c r="A17" s="158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9"/>
      <c r="O17" s="159"/>
      <c r="P17" s="159"/>
      <c r="Q17" s="159"/>
      <c r="R17" s="159"/>
      <c r="S17" s="159"/>
      <c r="T17" s="159"/>
      <c r="U17" s="159"/>
    </row>
    <row r="18" spans="1:29" ht="16.5" thickBot="1">
      <c r="A18" s="161" t="s">
        <v>55</v>
      </c>
      <c r="B18" s="161"/>
      <c r="C18" s="161"/>
      <c r="D18" s="161"/>
      <c r="F18" s="181"/>
      <c r="G18" s="182"/>
      <c r="H18" s="183"/>
      <c r="I18" s="181"/>
      <c r="J18" s="182"/>
      <c r="K18" s="181"/>
      <c r="L18" s="181"/>
      <c r="M18" s="182"/>
      <c r="N18" s="181"/>
      <c r="Q18" s="227" t="s">
        <v>39</v>
      </c>
      <c r="R18" s="228"/>
      <c r="S18" s="228"/>
      <c r="T18" s="228"/>
    </row>
    <row r="19" spans="1:29" ht="15.75" thickBot="1">
      <c r="A19"/>
      <c r="B19"/>
      <c r="C19" s="169"/>
      <c r="D19" s="157"/>
      <c r="F19" s="186" t="s">
        <v>9</v>
      </c>
      <c r="G19" s="187" t="s">
        <v>10</v>
      </c>
      <c r="H19" s="187" t="s">
        <v>11</v>
      </c>
      <c r="I19" s="188" t="s">
        <v>12</v>
      </c>
      <c r="J19" s="187" t="s">
        <v>10</v>
      </c>
      <c r="K19" s="187" t="s">
        <v>13</v>
      </c>
      <c r="L19" s="188" t="s">
        <v>28</v>
      </c>
      <c r="M19" s="187" t="s">
        <v>10</v>
      </c>
      <c r="N19" s="189" t="s">
        <v>29</v>
      </c>
      <c r="O19" s="190" t="s">
        <v>30</v>
      </c>
      <c r="Q19" s="229" t="s">
        <v>40</v>
      </c>
      <c r="R19" s="230"/>
      <c r="S19" s="231" t="s">
        <v>6</v>
      </c>
      <c r="T19" s="232" t="s">
        <v>7</v>
      </c>
      <c r="X19" s="191">
        <v>0</v>
      </c>
      <c r="Y19" s="192">
        <v>0</v>
      </c>
      <c r="Z19" s="193">
        <v>0</v>
      </c>
    </row>
    <row r="20" spans="1:29">
      <c r="A20" s="233" t="s">
        <v>36</v>
      </c>
      <c r="B20" s="195">
        <v>0</v>
      </c>
      <c r="C20" s="195" t="s">
        <v>49</v>
      </c>
      <c r="D20" s="196" t="s">
        <v>50</v>
      </c>
      <c r="E20" s="197"/>
      <c r="F20" s="198">
        <v>7</v>
      </c>
      <c r="G20" s="199"/>
      <c r="H20" s="198">
        <v>7</v>
      </c>
      <c r="I20" s="198">
        <v>9.016</v>
      </c>
      <c r="J20" s="199">
        <v>1</v>
      </c>
      <c r="K20" s="198">
        <v>9.2159999999999993</v>
      </c>
      <c r="L20" s="198"/>
      <c r="M20" s="199"/>
      <c r="N20" s="198">
        <v>0</v>
      </c>
      <c r="O20" s="200">
        <v>2</v>
      </c>
      <c r="Q20" s="234">
        <v>1</v>
      </c>
      <c r="R20" s="235">
        <v>0</v>
      </c>
      <c r="S20" s="236" t="s">
        <v>47</v>
      </c>
      <c r="T20" s="237" t="s">
        <v>20</v>
      </c>
      <c r="X20" s="191">
        <v>6</v>
      </c>
      <c r="Y20" s="192">
        <v>5</v>
      </c>
      <c r="Z20" s="193">
        <v>6</v>
      </c>
      <c r="AA20" s="192">
        <v>1</v>
      </c>
      <c r="AB20" s="192">
        <v>1</v>
      </c>
      <c r="AC20" s="193">
        <v>0</v>
      </c>
    </row>
    <row r="21" spans="1:29" ht="15.75" thickBot="1">
      <c r="A21" s="238" t="s">
        <v>37</v>
      </c>
      <c r="B21" s="202">
        <v>0</v>
      </c>
      <c r="C21" s="202" t="s">
        <v>48</v>
      </c>
      <c r="D21" s="203" t="s">
        <v>17</v>
      </c>
      <c r="E21" s="197"/>
      <c r="F21" s="198">
        <v>100</v>
      </c>
      <c r="G21" s="199"/>
      <c r="H21" s="198">
        <v>100</v>
      </c>
      <c r="I21" s="198">
        <v>9.1910000000000007</v>
      </c>
      <c r="J21" s="199">
        <v>1</v>
      </c>
      <c r="K21" s="198">
        <v>9.391</v>
      </c>
      <c r="L21" s="198"/>
      <c r="M21" s="199"/>
      <c r="N21" s="198">
        <v>0</v>
      </c>
      <c r="O21" s="204">
        <v>0</v>
      </c>
      <c r="Q21" s="234">
        <v>2</v>
      </c>
      <c r="R21" s="235">
        <v>0</v>
      </c>
      <c r="S21" s="236" t="s">
        <v>46</v>
      </c>
      <c r="T21" s="237" t="s">
        <v>17</v>
      </c>
      <c r="X21" s="206">
        <v>5</v>
      </c>
      <c r="Y21" s="207">
        <v>6</v>
      </c>
      <c r="Z21" s="208">
        <v>5</v>
      </c>
      <c r="AA21" s="207">
        <v>0</v>
      </c>
      <c r="AB21" s="207">
        <v>0</v>
      </c>
      <c r="AC21" s="208">
        <v>0</v>
      </c>
    </row>
    <row r="22" spans="1:29">
      <c r="A22" s="239"/>
      <c r="B22" s="239"/>
      <c r="C22" s="239"/>
      <c r="D22" s="239"/>
      <c r="F22" s="240"/>
      <c r="G22" s="240"/>
      <c r="H22" s="240"/>
      <c r="I22" s="240"/>
      <c r="J22" s="240"/>
      <c r="K22" s="240"/>
      <c r="L22" s="240"/>
      <c r="M22" s="241"/>
      <c r="N22" s="240"/>
      <c r="O22" s="179"/>
      <c r="Q22" s="234">
        <v>3</v>
      </c>
      <c r="R22" s="235">
        <v>0</v>
      </c>
      <c r="S22" s="236" t="s">
        <v>49</v>
      </c>
      <c r="T22" s="237" t="s">
        <v>50</v>
      </c>
    </row>
    <row r="23" spans="1:29" ht="16.5" thickBot="1">
      <c r="A23" s="161" t="s">
        <v>41</v>
      </c>
      <c r="B23" s="161"/>
      <c r="C23" s="161"/>
      <c r="D23" s="161"/>
      <c r="F23" s="181"/>
      <c r="G23" s="182"/>
      <c r="H23" s="183"/>
      <c r="I23" s="181"/>
      <c r="J23" s="182"/>
      <c r="K23" s="181"/>
      <c r="L23" s="181"/>
      <c r="M23" s="182"/>
      <c r="N23" s="181"/>
      <c r="Q23" s="234">
        <v>4</v>
      </c>
      <c r="R23" s="235">
        <v>0</v>
      </c>
      <c r="S23" s="236" t="s">
        <v>48</v>
      </c>
      <c r="T23" s="237" t="s">
        <v>17</v>
      </c>
      <c r="U23" s="242" t="s">
        <v>42</v>
      </c>
    </row>
    <row r="24" spans="1:29" ht="15.75" thickBot="1">
      <c r="A24"/>
      <c r="B24"/>
      <c r="C24" s="169"/>
      <c r="D24" s="157"/>
      <c r="F24" s="186" t="s">
        <v>9</v>
      </c>
      <c r="G24" s="187" t="s">
        <v>10</v>
      </c>
      <c r="H24" s="187" t="s">
        <v>11</v>
      </c>
      <c r="I24" s="188" t="s">
        <v>12</v>
      </c>
      <c r="J24" s="187" t="s">
        <v>10</v>
      </c>
      <c r="K24" s="187" t="s">
        <v>13</v>
      </c>
      <c r="L24" s="188" t="s">
        <v>28</v>
      </c>
      <c r="M24" s="187" t="s">
        <v>10</v>
      </c>
      <c r="N24" s="189" t="s">
        <v>29</v>
      </c>
      <c r="O24" s="190" t="s">
        <v>30</v>
      </c>
      <c r="Q24" s="123">
        <v>5</v>
      </c>
      <c r="R24" s="243">
        <v>0</v>
      </c>
      <c r="S24" s="244" t="s">
        <v>51</v>
      </c>
      <c r="T24" s="245" t="s">
        <v>52</v>
      </c>
      <c r="U24" s="246">
        <v>8.907</v>
      </c>
      <c r="X24" s="191">
        <v>0</v>
      </c>
      <c r="Y24" s="192">
        <v>0</v>
      </c>
      <c r="Z24" s="193">
        <v>0</v>
      </c>
    </row>
    <row r="25" spans="1:29">
      <c r="A25" s="247" t="s">
        <v>32</v>
      </c>
      <c r="B25" s="218">
        <v>0</v>
      </c>
      <c r="C25" s="218" t="s">
        <v>46</v>
      </c>
      <c r="D25" s="219" t="s">
        <v>17</v>
      </c>
      <c r="E25" s="197"/>
      <c r="F25" s="198">
        <v>8.0129999999999999</v>
      </c>
      <c r="G25" s="199">
        <v>0</v>
      </c>
      <c r="H25" s="198">
        <v>8.0129999999999999</v>
      </c>
      <c r="I25" s="198">
        <v>100</v>
      </c>
      <c r="J25" s="199"/>
      <c r="K25" s="198">
        <v>100</v>
      </c>
      <c r="L25" s="198">
        <v>8.0079999999999991</v>
      </c>
      <c r="M25" s="199">
        <v>2</v>
      </c>
      <c r="N25" s="198">
        <v>8.4079999999999995</v>
      </c>
      <c r="O25" s="200">
        <v>1</v>
      </c>
      <c r="Q25" s="129">
        <v>6</v>
      </c>
      <c r="R25" s="235">
        <v>0</v>
      </c>
      <c r="S25" s="236" t="s">
        <v>53</v>
      </c>
      <c r="T25" s="237" t="s">
        <v>20</v>
      </c>
      <c r="U25" s="248">
        <v>9.08</v>
      </c>
      <c r="X25" s="191">
        <v>6</v>
      </c>
      <c r="Y25" s="192">
        <v>5</v>
      </c>
      <c r="Z25" s="193">
        <v>6</v>
      </c>
      <c r="AA25" s="192">
        <v>1</v>
      </c>
      <c r="AB25" s="192">
        <v>0</v>
      </c>
      <c r="AC25" s="193">
        <v>0</v>
      </c>
    </row>
    <row r="26" spans="1:29" ht="15.75" thickBot="1">
      <c r="A26" s="249" t="s">
        <v>34</v>
      </c>
      <c r="B26" s="221">
        <v>0</v>
      </c>
      <c r="C26" s="221" t="s">
        <v>47</v>
      </c>
      <c r="D26" s="222" t="s">
        <v>20</v>
      </c>
      <c r="E26" s="197"/>
      <c r="F26" s="198">
        <v>8.1010000000000009</v>
      </c>
      <c r="G26" s="199">
        <v>3</v>
      </c>
      <c r="H26" s="198">
        <v>8.7010000000000005</v>
      </c>
      <c r="I26" s="198">
        <v>8.1010000000000009</v>
      </c>
      <c r="J26" s="199">
        <v>1</v>
      </c>
      <c r="K26" s="198">
        <v>8.3010000000000002</v>
      </c>
      <c r="L26" s="198">
        <v>7.9880000000000004</v>
      </c>
      <c r="M26" s="199">
        <v>1</v>
      </c>
      <c r="N26" s="198">
        <v>8.1880000000000006</v>
      </c>
      <c r="O26" s="204">
        <v>2</v>
      </c>
      <c r="Q26" s="129">
        <v>7</v>
      </c>
      <c r="R26" s="235">
        <v>0</v>
      </c>
      <c r="S26" s="236" t="s">
        <v>54</v>
      </c>
      <c r="T26" s="237" t="s">
        <v>20</v>
      </c>
      <c r="U26" s="248">
        <v>100</v>
      </c>
      <c r="X26" s="206">
        <v>5</v>
      </c>
      <c r="Y26" s="207">
        <v>6</v>
      </c>
      <c r="Z26" s="208">
        <v>5</v>
      </c>
      <c r="AA26" s="207">
        <v>0</v>
      </c>
      <c r="AB26" s="207">
        <v>1</v>
      </c>
      <c r="AC26" s="208">
        <v>1</v>
      </c>
    </row>
    <row r="27" spans="1:29">
      <c r="F27" s="224"/>
      <c r="G27" s="224"/>
      <c r="H27" s="224"/>
      <c r="I27" s="224"/>
      <c r="J27" s="224"/>
      <c r="K27" s="250"/>
      <c r="L27" s="192"/>
      <c r="M27" s="225"/>
      <c r="N27" s="224"/>
      <c r="Q27" s="129">
        <v>4</v>
      </c>
      <c r="R27" s="235" t="s">
        <v>43</v>
      </c>
      <c r="S27" s="236" t="s">
        <v>43</v>
      </c>
      <c r="T27" s="237" t="s">
        <v>43</v>
      </c>
      <c r="U27" s="248" t="s">
        <v>43</v>
      </c>
    </row>
    <row r="28" spans="1:29">
      <c r="F28" s="179"/>
      <c r="G28" s="239"/>
      <c r="H28" s="199"/>
      <c r="I28" s="179"/>
      <c r="J28" s="179"/>
      <c r="K28" s="179"/>
      <c r="L28" s="179"/>
      <c r="M28" s="180"/>
      <c r="N28" s="179"/>
      <c r="Q28" s="129"/>
      <c r="R28" s="235"/>
      <c r="S28" s="236"/>
      <c r="T28" s="237"/>
      <c r="U28" s="248"/>
    </row>
    <row r="29" spans="1:29">
      <c r="G29" s="169"/>
      <c r="H29" s="157"/>
      <c r="Q29" s="129"/>
      <c r="R29" s="235"/>
      <c r="S29" s="236"/>
      <c r="T29" s="237"/>
      <c r="U29" s="248"/>
    </row>
    <row r="30" spans="1:29">
      <c r="G30" s="169"/>
      <c r="H30" s="157"/>
      <c r="Q30" s="129"/>
      <c r="R30" s="235"/>
      <c r="S30" s="236"/>
      <c r="T30" s="237"/>
      <c r="U30" s="248"/>
    </row>
    <row r="31" spans="1:29">
      <c r="G31" s="169"/>
      <c r="H31" s="157"/>
      <c r="Q31" s="129">
        <v>7</v>
      </c>
      <c r="R31" s="235" t="s">
        <v>43</v>
      </c>
      <c r="S31" s="236" t="s">
        <v>43</v>
      </c>
      <c r="T31" s="237" t="s">
        <v>43</v>
      </c>
      <c r="U31" s="248" t="s">
        <v>43</v>
      </c>
    </row>
    <row r="32" spans="1:29">
      <c r="G32" s="169"/>
      <c r="H32" s="157"/>
      <c r="Q32" s="129">
        <v>7</v>
      </c>
      <c r="R32" s="235" t="s">
        <v>43</v>
      </c>
      <c r="S32" s="236" t="s">
        <v>43</v>
      </c>
      <c r="T32" s="237" t="s">
        <v>43</v>
      </c>
      <c r="U32" s="248" t="s">
        <v>43</v>
      </c>
    </row>
    <row r="33" spans="7:21">
      <c r="G33" s="169"/>
      <c r="H33" s="157"/>
      <c r="Q33" s="129">
        <v>7</v>
      </c>
      <c r="R33" s="235" t="s">
        <v>43</v>
      </c>
      <c r="S33" s="236" t="s">
        <v>43</v>
      </c>
      <c r="T33" s="237" t="s">
        <v>43</v>
      </c>
      <c r="U33" s="248" t="s">
        <v>43</v>
      </c>
    </row>
    <row r="34" spans="7:21">
      <c r="G34" s="169"/>
      <c r="H34" s="157"/>
      <c r="Q34" s="129">
        <v>7</v>
      </c>
      <c r="R34" s="235" t="s">
        <v>43</v>
      </c>
      <c r="S34" s="236" t="s">
        <v>43</v>
      </c>
      <c r="T34" s="237" t="s">
        <v>43</v>
      </c>
      <c r="U34" s="248" t="s">
        <v>43</v>
      </c>
    </row>
    <row r="35" spans="7:21">
      <c r="G35" s="169"/>
      <c r="H35" s="157"/>
      <c r="Q35" s="129">
        <v>7</v>
      </c>
      <c r="R35" s="235" t="s">
        <v>43</v>
      </c>
      <c r="S35" s="236" t="s">
        <v>43</v>
      </c>
      <c r="T35" s="237" t="s">
        <v>43</v>
      </c>
      <c r="U35" s="248" t="s">
        <v>43</v>
      </c>
    </row>
    <row r="36" spans="7:21">
      <c r="G36" s="169"/>
      <c r="H36" s="157"/>
      <c r="Q36" s="129">
        <v>7</v>
      </c>
      <c r="R36" s="235" t="s">
        <v>43</v>
      </c>
      <c r="S36" s="236" t="s">
        <v>43</v>
      </c>
      <c r="T36" s="237" t="s">
        <v>43</v>
      </c>
      <c r="U36" s="248" t="s">
        <v>43</v>
      </c>
    </row>
    <row r="37" spans="7:21">
      <c r="G37" s="169"/>
      <c r="H37" s="157"/>
      <c r="Q37" s="129">
        <v>7</v>
      </c>
      <c r="R37" s="235" t="s">
        <v>43</v>
      </c>
      <c r="S37" s="236" t="s">
        <v>43</v>
      </c>
      <c r="T37" s="237" t="s">
        <v>43</v>
      </c>
      <c r="U37" s="248" t="s">
        <v>43</v>
      </c>
    </row>
    <row r="38" spans="7:21">
      <c r="G38" s="169"/>
      <c r="H38" s="157"/>
      <c r="Q38" s="129">
        <v>7</v>
      </c>
      <c r="R38" s="235" t="s">
        <v>43</v>
      </c>
      <c r="S38" s="236" t="s">
        <v>43</v>
      </c>
      <c r="T38" s="237" t="s">
        <v>43</v>
      </c>
      <c r="U38" s="248" t="s">
        <v>43</v>
      </c>
    </row>
    <row r="39" spans="7:21">
      <c r="G39" s="169"/>
      <c r="H39" s="157"/>
      <c r="Q39" s="129">
        <v>7</v>
      </c>
      <c r="R39" s="235" t="s">
        <v>43</v>
      </c>
      <c r="S39" s="236" t="s">
        <v>43</v>
      </c>
      <c r="T39" s="237" t="s">
        <v>43</v>
      </c>
      <c r="U39" s="248" t="s">
        <v>43</v>
      </c>
    </row>
    <row r="40" spans="7:21">
      <c r="G40" s="169"/>
      <c r="H40" s="157"/>
      <c r="Q40" s="129">
        <v>7</v>
      </c>
      <c r="R40" s="235" t="s">
        <v>43</v>
      </c>
      <c r="S40" s="236" t="s">
        <v>43</v>
      </c>
      <c r="T40" s="237" t="s">
        <v>43</v>
      </c>
      <c r="U40" s="248" t="s">
        <v>43</v>
      </c>
    </row>
    <row r="41" spans="7:21">
      <c r="G41" s="169"/>
      <c r="H41" s="157"/>
      <c r="Q41" s="129">
        <v>7</v>
      </c>
      <c r="R41" s="235" t="s">
        <v>43</v>
      </c>
      <c r="S41" s="236" t="s">
        <v>43</v>
      </c>
      <c r="T41" s="237" t="s">
        <v>43</v>
      </c>
      <c r="U41" s="248" t="s">
        <v>43</v>
      </c>
    </row>
    <row r="42" spans="7:21">
      <c r="G42" s="169"/>
      <c r="H42" s="157"/>
      <c r="Q42" s="129">
        <v>7</v>
      </c>
      <c r="R42" s="235" t="s">
        <v>43</v>
      </c>
      <c r="S42" s="236" t="s">
        <v>43</v>
      </c>
      <c r="T42" s="237" t="s">
        <v>43</v>
      </c>
      <c r="U42" s="248" t="s">
        <v>43</v>
      </c>
    </row>
    <row r="43" spans="7:21">
      <c r="G43" s="169"/>
      <c r="H43" s="157"/>
      <c r="Q43" s="129">
        <v>7</v>
      </c>
      <c r="R43" s="235" t="s">
        <v>43</v>
      </c>
      <c r="S43" s="236" t="s">
        <v>43</v>
      </c>
      <c r="T43" s="237" t="s">
        <v>43</v>
      </c>
      <c r="U43" s="248" t="s">
        <v>43</v>
      </c>
    </row>
    <row r="44" spans="7:21">
      <c r="G44" s="169"/>
      <c r="H44" s="157"/>
      <c r="Q44" s="129">
        <v>7</v>
      </c>
      <c r="R44" s="235" t="s">
        <v>43</v>
      </c>
      <c r="S44" s="236" t="s">
        <v>43</v>
      </c>
      <c r="T44" s="237" t="s">
        <v>43</v>
      </c>
      <c r="U44" s="248" t="s">
        <v>43</v>
      </c>
    </row>
    <row r="45" spans="7:21">
      <c r="G45" s="169"/>
      <c r="H45" s="157"/>
      <c r="Q45" s="129">
        <v>7</v>
      </c>
      <c r="R45" s="235" t="s">
        <v>43</v>
      </c>
      <c r="S45" s="236" t="s">
        <v>43</v>
      </c>
      <c r="T45" s="237" t="s">
        <v>43</v>
      </c>
      <c r="U45" s="248" t="s">
        <v>43</v>
      </c>
    </row>
    <row r="46" spans="7:21">
      <c r="G46" s="169"/>
      <c r="H46" s="157"/>
      <c r="Q46" s="129">
        <v>7</v>
      </c>
      <c r="R46" s="235" t="s">
        <v>43</v>
      </c>
      <c r="S46" s="236" t="s">
        <v>43</v>
      </c>
      <c r="T46" s="237" t="s">
        <v>43</v>
      </c>
      <c r="U46" s="248" t="s">
        <v>43</v>
      </c>
    </row>
    <row r="47" spans="7:21">
      <c r="Q47" s="129">
        <v>7</v>
      </c>
      <c r="R47" s="235" t="s">
        <v>43</v>
      </c>
      <c r="S47" s="236" t="s">
        <v>43</v>
      </c>
      <c r="T47" s="237" t="s">
        <v>43</v>
      </c>
      <c r="U47" s="248" t="s">
        <v>43</v>
      </c>
    </row>
    <row r="48" spans="7:21">
      <c r="Q48" s="129">
        <v>7</v>
      </c>
      <c r="R48" s="235" t="s">
        <v>43</v>
      </c>
      <c r="S48" s="236" t="s">
        <v>43</v>
      </c>
      <c r="T48" s="237" t="s">
        <v>43</v>
      </c>
      <c r="U48" s="248" t="s">
        <v>43</v>
      </c>
    </row>
    <row r="49" spans="6:21">
      <c r="Q49" s="129">
        <v>7</v>
      </c>
      <c r="R49" s="235" t="s">
        <v>43</v>
      </c>
      <c r="S49" s="236" t="s">
        <v>43</v>
      </c>
      <c r="T49" s="237" t="s">
        <v>43</v>
      </c>
      <c r="U49" s="248" t="s">
        <v>43</v>
      </c>
    </row>
    <row r="50" spans="6:21">
      <c r="Q50" s="129">
        <v>7</v>
      </c>
      <c r="R50" s="235" t="s">
        <v>43</v>
      </c>
      <c r="S50" s="236" t="s">
        <v>43</v>
      </c>
      <c r="T50" s="237" t="s">
        <v>43</v>
      </c>
      <c r="U50" s="248" t="s">
        <v>43</v>
      </c>
    </row>
    <row r="51" spans="6:21">
      <c r="F51" s="205"/>
      <c r="G51" s="169"/>
      <c r="H51" s="157"/>
      <c r="Q51" s="129">
        <v>7</v>
      </c>
      <c r="R51" s="235" t="s">
        <v>43</v>
      </c>
      <c r="S51" s="236" t="s">
        <v>43</v>
      </c>
      <c r="T51" s="237" t="s">
        <v>43</v>
      </c>
      <c r="U51" s="248" t="s">
        <v>43</v>
      </c>
    </row>
    <row r="52" spans="6:21">
      <c r="F52" s="205"/>
      <c r="G52" s="169"/>
      <c r="H52" s="157"/>
      <c r="Q52" s="129">
        <v>7</v>
      </c>
      <c r="R52" s="235" t="s">
        <v>43</v>
      </c>
      <c r="S52" s="236" t="s">
        <v>43</v>
      </c>
      <c r="T52" s="237" t="s">
        <v>43</v>
      </c>
      <c r="U52" s="248" t="s">
        <v>43</v>
      </c>
    </row>
    <row r="53" spans="6:21">
      <c r="F53" s="205"/>
      <c r="G53" s="169"/>
      <c r="H53" s="157"/>
      <c r="Q53" s="129">
        <v>7</v>
      </c>
      <c r="R53" s="235" t="s">
        <v>43</v>
      </c>
      <c r="S53" s="236" t="s">
        <v>43</v>
      </c>
      <c r="T53" s="237" t="s">
        <v>43</v>
      </c>
      <c r="U53" s="248" t="s">
        <v>43</v>
      </c>
    </row>
    <row r="54" spans="6:21">
      <c r="F54" s="205"/>
      <c r="G54" s="169"/>
      <c r="H54" s="157"/>
      <c r="Q54" s="129">
        <v>7</v>
      </c>
      <c r="R54" s="235" t="s">
        <v>43</v>
      </c>
      <c r="S54" s="236" t="s">
        <v>43</v>
      </c>
      <c r="T54" s="237" t="s">
        <v>43</v>
      </c>
      <c r="U54" s="248" t="s">
        <v>43</v>
      </c>
    </row>
    <row r="55" spans="6:21">
      <c r="F55" s="179"/>
      <c r="G55" s="239"/>
      <c r="H55" s="199"/>
      <c r="Q55" s="129">
        <v>7</v>
      </c>
      <c r="R55" s="235" t="s">
        <v>43</v>
      </c>
      <c r="S55" s="236" t="s">
        <v>43</v>
      </c>
      <c r="T55" s="237" t="s">
        <v>43</v>
      </c>
      <c r="U55" s="248" t="s">
        <v>43</v>
      </c>
    </row>
    <row r="56" spans="6:21">
      <c r="F56" s="179"/>
      <c r="G56" s="169"/>
      <c r="H56" s="199"/>
      <c r="Q56" s="129">
        <v>7</v>
      </c>
      <c r="R56" s="235" t="s">
        <v>43</v>
      </c>
      <c r="S56" s="236" t="s">
        <v>43</v>
      </c>
      <c r="T56" s="237" t="s">
        <v>43</v>
      </c>
      <c r="U56" s="248" t="s">
        <v>43</v>
      </c>
    </row>
    <row r="57" spans="6:21">
      <c r="F57" s="179"/>
      <c r="G57" s="169"/>
      <c r="H57" s="199"/>
      <c r="Q57" s="129">
        <v>7</v>
      </c>
      <c r="R57" s="235" t="s">
        <v>43</v>
      </c>
      <c r="S57" s="236" t="s">
        <v>43</v>
      </c>
      <c r="T57" s="237" t="s">
        <v>43</v>
      </c>
      <c r="U57" s="248" t="s">
        <v>43</v>
      </c>
    </row>
    <row r="58" spans="6:21">
      <c r="F58" s="179"/>
      <c r="G58" s="169"/>
      <c r="H58" s="199"/>
      <c r="Q58" s="129">
        <v>7</v>
      </c>
      <c r="R58" s="235" t="s">
        <v>43</v>
      </c>
      <c r="S58" s="236" t="s">
        <v>43</v>
      </c>
      <c r="T58" s="237" t="s">
        <v>43</v>
      </c>
      <c r="U58" s="248" t="s">
        <v>43</v>
      </c>
    </row>
    <row r="59" spans="6:21">
      <c r="F59" s="179"/>
      <c r="G59" s="169"/>
      <c r="H59" s="199"/>
      <c r="Q59" s="133">
        <v>7</v>
      </c>
      <c r="R59" s="251" t="s">
        <v>43</v>
      </c>
      <c r="S59" s="252" t="s">
        <v>43</v>
      </c>
      <c r="T59" s="253" t="s">
        <v>43</v>
      </c>
      <c r="U59" s="254" t="s">
        <v>43</v>
      </c>
    </row>
  </sheetData>
  <conditionalFormatting sqref="Q24:Q59">
    <cfRule type="expression" dxfId="602" priority="201" stopIfTrue="1">
      <formula>$S24=""</formula>
    </cfRule>
  </conditionalFormatting>
  <conditionalFormatting sqref="F8:H8">
    <cfRule type="expression" dxfId="601" priority="194" stopIfTrue="1">
      <formula>$X8=7</formula>
    </cfRule>
    <cfRule type="expression" dxfId="600" priority="195" stopIfTrue="1">
      <formula>$X8=6</formula>
    </cfRule>
    <cfRule type="expression" dxfId="599" priority="196" stopIfTrue="1">
      <formula>$X8=3</formula>
    </cfRule>
    <cfRule type="expression" dxfId="598" priority="197" stopIfTrue="1">
      <formula>$X8=4</formula>
    </cfRule>
    <cfRule type="expression" dxfId="597" priority="198" stopIfTrue="1">
      <formula>$X8=2</formula>
    </cfRule>
    <cfRule type="expression" dxfId="596" priority="199" stopIfTrue="1">
      <formula>$X8=5</formula>
    </cfRule>
    <cfRule type="expression" dxfId="595" priority="200" stopIfTrue="1">
      <formula>$X8=1</formula>
    </cfRule>
  </conditionalFormatting>
  <conditionalFormatting sqref="H8">
    <cfRule type="cellIs" dxfId="594" priority="193" operator="lessThan">
      <formula>$H9</formula>
    </cfRule>
  </conditionalFormatting>
  <conditionalFormatting sqref="I8:K8">
    <cfRule type="expression" dxfId="593" priority="186" stopIfTrue="1">
      <formula>$Y8=7</formula>
    </cfRule>
    <cfRule type="expression" dxfId="592" priority="187" stopIfTrue="1">
      <formula>$Y8=6</formula>
    </cfRule>
    <cfRule type="expression" dxfId="591" priority="188" stopIfTrue="1">
      <formula>$Y8=3</formula>
    </cfRule>
    <cfRule type="expression" dxfId="590" priority="189" stopIfTrue="1">
      <formula>$Y8=4</formula>
    </cfRule>
    <cfRule type="expression" dxfId="589" priority="190" stopIfTrue="1">
      <formula>$Y8=2</formula>
    </cfRule>
    <cfRule type="expression" dxfId="588" priority="191" stopIfTrue="1">
      <formula>$Y8=5</formula>
    </cfRule>
    <cfRule type="expression" dxfId="587" priority="192" stopIfTrue="1">
      <formula>$Y8=1</formula>
    </cfRule>
  </conditionalFormatting>
  <conditionalFormatting sqref="K8">
    <cfRule type="cellIs" dxfId="586" priority="185" operator="lessThan">
      <formula>$K9</formula>
    </cfRule>
  </conditionalFormatting>
  <conditionalFormatting sqref="F9:H9">
    <cfRule type="expression" dxfId="585" priority="178" stopIfTrue="1">
      <formula>$X9=7</formula>
    </cfRule>
    <cfRule type="expression" dxfId="584" priority="179" stopIfTrue="1">
      <formula>$X9=6</formula>
    </cfRule>
    <cfRule type="expression" dxfId="583" priority="180" stopIfTrue="1">
      <formula>$X9=3</formula>
    </cfRule>
    <cfRule type="expression" dxfId="582" priority="181" stopIfTrue="1">
      <formula>$X9=4</formula>
    </cfRule>
    <cfRule type="expression" dxfId="581" priority="182" stopIfTrue="1">
      <formula>$X9=2</formula>
    </cfRule>
    <cfRule type="expression" dxfId="580" priority="183" stopIfTrue="1">
      <formula>$X9=5</formula>
    </cfRule>
    <cfRule type="expression" dxfId="579" priority="184" stopIfTrue="1">
      <formula>$X9=1</formula>
    </cfRule>
  </conditionalFormatting>
  <conditionalFormatting sqref="H9">
    <cfRule type="cellIs" dxfId="578" priority="177" operator="lessThan">
      <formula>$H8</formula>
    </cfRule>
  </conditionalFormatting>
  <conditionalFormatting sqref="I9:K9">
    <cfRule type="expression" dxfId="577" priority="170" stopIfTrue="1">
      <formula>$Y9=7</formula>
    </cfRule>
    <cfRule type="expression" dxfId="576" priority="171" stopIfTrue="1">
      <formula>$Y9=6</formula>
    </cfRule>
    <cfRule type="expression" dxfId="575" priority="172" stopIfTrue="1">
      <formula>$Y9=3</formula>
    </cfRule>
    <cfRule type="expression" dxfId="574" priority="173" stopIfTrue="1">
      <formula>$Y9=4</formula>
    </cfRule>
    <cfRule type="expression" dxfId="573" priority="174" stopIfTrue="1">
      <formula>$Y9=2</formula>
    </cfRule>
    <cfRule type="expression" dxfId="572" priority="175" stopIfTrue="1">
      <formula>$Y9=5</formula>
    </cfRule>
    <cfRule type="expression" dxfId="571" priority="176" stopIfTrue="1">
      <formula>$Y9=1</formula>
    </cfRule>
  </conditionalFormatting>
  <conditionalFormatting sqref="K9">
    <cfRule type="cellIs" dxfId="570" priority="169" operator="lessThan">
      <formula>$K8</formula>
    </cfRule>
  </conditionalFormatting>
  <conditionalFormatting sqref="L8:N8">
    <cfRule type="expression" dxfId="569" priority="161" stopIfTrue="1">
      <formula>AND(OR($O8=2,$O9=2),$O8+$O9=2)</formula>
    </cfRule>
    <cfRule type="expression" dxfId="568" priority="162" stopIfTrue="1">
      <formula>$Z8=7</formula>
    </cfRule>
    <cfRule type="expression" dxfId="567" priority="163" stopIfTrue="1">
      <formula>$Z8=6</formula>
    </cfRule>
    <cfRule type="expression" dxfId="566" priority="164" stopIfTrue="1">
      <formula>$Z8=3</formula>
    </cfRule>
    <cfRule type="expression" dxfId="565" priority="165" stopIfTrue="1">
      <formula>$Z8=4</formula>
    </cfRule>
    <cfRule type="expression" dxfId="564" priority="166" stopIfTrue="1">
      <formula>$Z8=2</formula>
    </cfRule>
    <cfRule type="expression" dxfId="563" priority="167" stopIfTrue="1">
      <formula>$Z8=5</formula>
    </cfRule>
    <cfRule type="expression" dxfId="562" priority="168" stopIfTrue="1">
      <formula>$Z8=1</formula>
    </cfRule>
  </conditionalFormatting>
  <conditionalFormatting sqref="N8">
    <cfRule type="cellIs" dxfId="561" priority="160" operator="lessThan">
      <formula>$N9</formula>
    </cfRule>
  </conditionalFormatting>
  <conditionalFormatting sqref="L9:N9">
    <cfRule type="expression" dxfId="560" priority="152" stopIfTrue="1">
      <formula>AND(OR($O8=2,$O9=2),$O8+$O9=2)</formula>
    </cfRule>
    <cfRule type="expression" dxfId="559" priority="153" stopIfTrue="1">
      <formula>$Z9=7</formula>
    </cfRule>
    <cfRule type="expression" dxfId="558" priority="154" stopIfTrue="1">
      <formula>$Z9=6</formula>
    </cfRule>
    <cfRule type="expression" dxfId="557" priority="155" stopIfTrue="1">
      <formula>$Z9=3</formula>
    </cfRule>
    <cfRule type="expression" dxfId="556" priority="156" stopIfTrue="1">
      <formula>$Z9=4</formula>
    </cfRule>
    <cfRule type="expression" dxfId="555" priority="157" stopIfTrue="1">
      <formula>$Z9=2</formula>
    </cfRule>
    <cfRule type="expression" dxfId="554" priority="158" stopIfTrue="1">
      <formula>$Z9=5</formula>
    </cfRule>
    <cfRule type="expression" dxfId="553" priority="159" stopIfTrue="1">
      <formula>$Z9=1</formula>
    </cfRule>
  </conditionalFormatting>
  <conditionalFormatting sqref="N9">
    <cfRule type="cellIs" dxfId="552" priority="151" operator="lessThan">
      <formula>$N8</formula>
    </cfRule>
  </conditionalFormatting>
  <conditionalFormatting sqref="F12:H12">
    <cfRule type="expression" dxfId="551" priority="144" stopIfTrue="1">
      <formula>$X12=7</formula>
    </cfRule>
    <cfRule type="expression" dxfId="550" priority="145" stopIfTrue="1">
      <formula>$X12=6</formula>
    </cfRule>
    <cfRule type="expression" dxfId="549" priority="146" stopIfTrue="1">
      <formula>$X12=3</formula>
    </cfRule>
    <cfRule type="expression" dxfId="548" priority="147" stopIfTrue="1">
      <formula>$X12=4</formula>
    </cfRule>
    <cfRule type="expression" dxfId="547" priority="148" stopIfTrue="1">
      <formula>$X12=2</formula>
    </cfRule>
    <cfRule type="expression" dxfId="546" priority="149" stopIfTrue="1">
      <formula>$X12=5</formula>
    </cfRule>
    <cfRule type="expression" dxfId="545" priority="150" stopIfTrue="1">
      <formula>$X12=1</formula>
    </cfRule>
  </conditionalFormatting>
  <conditionalFormatting sqref="H12">
    <cfRule type="cellIs" dxfId="544" priority="143" operator="lessThan">
      <formula>$H13</formula>
    </cfRule>
  </conditionalFormatting>
  <conditionalFormatting sqref="I12:K12">
    <cfRule type="expression" dxfId="543" priority="136" stopIfTrue="1">
      <formula>$Y12=7</formula>
    </cfRule>
    <cfRule type="expression" dxfId="542" priority="137" stopIfTrue="1">
      <formula>$Y12=6</formula>
    </cfRule>
    <cfRule type="expression" dxfId="541" priority="138" stopIfTrue="1">
      <formula>$Y12=3</formula>
    </cfRule>
    <cfRule type="expression" dxfId="540" priority="139" stopIfTrue="1">
      <formula>$Y12=4</formula>
    </cfRule>
    <cfRule type="expression" dxfId="539" priority="140" stopIfTrue="1">
      <formula>$Y12=2</formula>
    </cfRule>
    <cfRule type="expression" dxfId="538" priority="141" stopIfTrue="1">
      <formula>$Y12=5</formula>
    </cfRule>
    <cfRule type="expression" dxfId="537" priority="142" stopIfTrue="1">
      <formula>$Y12=1</formula>
    </cfRule>
  </conditionalFormatting>
  <conditionalFormatting sqref="K12">
    <cfRule type="cellIs" dxfId="536" priority="135" operator="lessThan">
      <formula>$K13</formula>
    </cfRule>
  </conditionalFormatting>
  <conditionalFormatting sqref="F13:H13">
    <cfRule type="expression" dxfId="535" priority="128" stopIfTrue="1">
      <formula>$X13=7</formula>
    </cfRule>
    <cfRule type="expression" dxfId="534" priority="129" stopIfTrue="1">
      <formula>$X13=6</formula>
    </cfRule>
    <cfRule type="expression" dxfId="533" priority="130" stopIfTrue="1">
      <formula>$X13=3</formula>
    </cfRule>
    <cfRule type="expression" dxfId="532" priority="131" stopIfTrue="1">
      <formula>$X13=4</formula>
    </cfRule>
    <cfRule type="expression" dxfId="531" priority="132" stopIfTrue="1">
      <formula>$X13=2</formula>
    </cfRule>
    <cfRule type="expression" dxfId="530" priority="133" stopIfTrue="1">
      <formula>$X13=5</formula>
    </cfRule>
    <cfRule type="expression" dxfId="529" priority="134" stopIfTrue="1">
      <formula>$X13=1</formula>
    </cfRule>
  </conditionalFormatting>
  <conditionalFormatting sqref="H13">
    <cfRule type="cellIs" dxfId="528" priority="127" operator="lessThan">
      <formula>$H12</formula>
    </cfRule>
  </conditionalFormatting>
  <conditionalFormatting sqref="I13:K13">
    <cfRule type="expression" dxfId="527" priority="120" stopIfTrue="1">
      <formula>$Y13=7</formula>
    </cfRule>
    <cfRule type="expression" dxfId="526" priority="121" stopIfTrue="1">
      <formula>$Y13=6</formula>
    </cfRule>
    <cfRule type="expression" dxfId="525" priority="122" stopIfTrue="1">
      <formula>$Y13=3</formula>
    </cfRule>
    <cfRule type="expression" dxfId="524" priority="123" stopIfTrue="1">
      <formula>$Y13=4</formula>
    </cfRule>
    <cfRule type="expression" dxfId="523" priority="124" stopIfTrue="1">
      <formula>$Y13=2</formula>
    </cfRule>
    <cfRule type="expression" dxfId="522" priority="125" stopIfTrue="1">
      <formula>$Y13=5</formula>
    </cfRule>
    <cfRule type="expression" dxfId="521" priority="126" stopIfTrue="1">
      <formula>$Y13=1</formula>
    </cfRule>
  </conditionalFormatting>
  <conditionalFormatting sqref="K13">
    <cfRule type="cellIs" dxfId="520" priority="119" operator="lessThan">
      <formula>$K12</formula>
    </cfRule>
  </conditionalFormatting>
  <conditionalFormatting sqref="L12:N12">
    <cfRule type="expression" dxfId="519" priority="111" stopIfTrue="1">
      <formula>AND(OR($O12=2,$O13=2),$O12+$O13=2)</formula>
    </cfRule>
    <cfRule type="expression" dxfId="518" priority="112" stopIfTrue="1">
      <formula>$Z12=7</formula>
    </cfRule>
    <cfRule type="expression" dxfId="517" priority="113" stopIfTrue="1">
      <formula>$Z12=6</formula>
    </cfRule>
    <cfRule type="expression" dxfId="516" priority="114" stopIfTrue="1">
      <formula>$Z12=3</formula>
    </cfRule>
    <cfRule type="expression" dxfId="515" priority="115" stopIfTrue="1">
      <formula>$Z12=4</formula>
    </cfRule>
    <cfRule type="expression" dxfId="514" priority="116" stopIfTrue="1">
      <formula>$Z12=2</formula>
    </cfRule>
    <cfRule type="expression" dxfId="513" priority="117" stopIfTrue="1">
      <formula>$Z12=5</formula>
    </cfRule>
    <cfRule type="expression" dxfId="512" priority="118" stopIfTrue="1">
      <formula>$Z12=1</formula>
    </cfRule>
  </conditionalFormatting>
  <conditionalFormatting sqref="N12">
    <cfRule type="cellIs" dxfId="511" priority="110" operator="lessThan">
      <formula>$N13</formula>
    </cfRule>
  </conditionalFormatting>
  <conditionalFormatting sqref="L13:N13">
    <cfRule type="expression" dxfId="510" priority="102" stopIfTrue="1">
      <formula>AND(OR($O12=2,$O13=2),$O12+$O13=2)</formula>
    </cfRule>
    <cfRule type="expression" dxfId="509" priority="103" stopIfTrue="1">
      <formula>$Z13=7</formula>
    </cfRule>
    <cfRule type="expression" dxfId="508" priority="104" stopIfTrue="1">
      <formula>$Z13=6</formula>
    </cfRule>
    <cfRule type="expression" dxfId="507" priority="105" stopIfTrue="1">
      <formula>$Z13=3</formula>
    </cfRule>
    <cfRule type="expression" dxfId="506" priority="106" stopIfTrue="1">
      <formula>$Z13=4</formula>
    </cfRule>
    <cfRule type="expression" dxfId="505" priority="107" stopIfTrue="1">
      <formula>$Z13=2</formula>
    </cfRule>
    <cfRule type="expression" dxfId="504" priority="108" stopIfTrue="1">
      <formula>$Z13=5</formula>
    </cfRule>
    <cfRule type="expression" dxfId="503" priority="109" stopIfTrue="1">
      <formula>$Z13=1</formula>
    </cfRule>
  </conditionalFormatting>
  <conditionalFormatting sqref="N13">
    <cfRule type="cellIs" dxfId="502" priority="101" operator="lessThan">
      <formula>$N12</formula>
    </cfRule>
  </conditionalFormatting>
  <conditionalFormatting sqref="F20:H20">
    <cfRule type="expression" dxfId="501" priority="94" stopIfTrue="1">
      <formula>$X20=7</formula>
    </cfRule>
    <cfRule type="expression" dxfId="500" priority="95" stopIfTrue="1">
      <formula>$X20=6</formula>
    </cfRule>
    <cfRule type="expression" dxfId="499" priority="96" stopIfTrue="1">
      <formula>$X20=3</formula>
    </cfRule>
    <cfRule type="expression" dxfId="498" priority="97" stopIfTrue="1">
      <formula>$X20=4</formula>
    </cfRule>
    <cfRule type="expression" dxfId="497" priority="98" stopIfTrue="1">
      <formula>$X20=2</formula>
    </cfRule>
    <cfRule type="expression" dxfId="496" priority="99" stopIfTrue="1">
      <formula>$X20=5</formula>
    </cfRule>
    <cfRule type="expression" dxfId="495" priority="100" stopIfTrue="1">
      <formula>$X20=1</formula>
    </cfRule>
  </conditionalFormatting>
  <conditionalFormatting sqref="H20">
    <cfRule type="cellIs" dxfId="494" priority="93" operator="lessThan">
      <formula>$H21</formula>
    </cfRule>
  </conditionalFormatting>
  <conditionalFormatting sqref="I20:K20">
    <cfRule type="expression" dxfId="493" priority="86" stopIfTrue="1">
      <formula>$Y20=7</formula>
    </cfRule>
    <cfRule type="expression" dxfId="492" priority="87" stopIfTrue="1">
      <formula>$Y20=6</formula>
    </cfRule>
    <cfRule type="expression" dxfId="491" priority="88" stopIfTrue="1">
      <formula>$Y20=3</formula>
    </cfRule>
    <cfRule type="expression" dxfId="490" priority="89" stopIfTrue="1">
      <formula>$Y20=4</formula>
    </cfRule>
    <cfRule type="expression" dxfId="489" priority="90" stopIfTrue="1">
      <formula>$Y20=2</formula>
    </cfRule>
    <cfRule type="expression" dxfId="488" priority="91" stopIfTrue="1">
      <formula>$Y20=5</formula>
    </cfRule>
    <cfRule type="expression" dxfId="487" priority="92" stopIfTrue="1">
      <formula>$Y20=1</formula>
    </cfRule>
  </conditionalFormatting>
  <conditionalFormatting sqref="K20">
    <cfRule type="cellIs" dxfId="486" priority="85" operator="lessThan">
      <formula>$K21</formula>
    </cfRule>
  </conditionalFormatting>
  <conditionalFormatting sqref="F21:H21">
    <cfRule type="expression" dxfId="485" priority="78" stopIfTrue="1">
      <formula>$X21=7</formula>
    </cfRule>
    <cfRule type="expression" dxfId="484" priority="79" stopIfTrue="1">
      <formula>$X21=6</formula>
    </cfRule>
    <cfRule type="expression" dxfId="483" priority="80" stopIfTrue="1">
      <formula>$X21=3</formula>
    </cfRule>
    <cfRule type="expression" dxfId="482" priority="81" stopIfTrue="1">
      <formula>$X21=4</formula>
    </cfRule>
    <cfRule type="expression" dxfId="481" priority="82" stopIfTrue="1">
      <formula>$X21=2</formula>
    </cfRule>
    <cfRule type="expression" dxfId="480" priority="83" stopIfTrue="1">
      <formula>$X21=5</formula>
    </cfRule>
    <cfRule type="expression" dxfId="479" priority="84" stopIfTrue="1">
      <formula>$X21=1</formula>
    </cfRule>
  </conditionalFormatting>
  <conditionalFormatting sqref="H21">
    <cfRule type="cellIs" dxfId="478" priority="77" operator="lessThan">
      <formula>$H20</formula>
    </cfRule>
  </conditionalFormatting>
  <conditionalFormatting sqref="I21:K21">
    <cfRule type="expression" dxfId="477" priority="70" stopIfTrue="1">
      <formula>$Y21=7</formula>
    </cfRule>
    <cfRule type="expression" dxfId="476" priority="71" stopIfTrue="1">
      <formula>$Y21=6</formula>
    </cfRule>
    <cfRule type="expression" dxfId="475" priority="72" stopIfTrue="1">
      <formula>$Y21=3</formula>
    </cfRule>
    <cfRule type="expression" dxfId="474" priority="73" stopIfTrue="1">
      <formula>$Y21=4</formula>
    </cfRule>
    <cfRule type="expression" dxfId="473" priority="74" stopIfTrue="1">
      <formula>$Y21=2</formula>
    </cfRule>
    <cfRule type="expression" dxfId="472" priority="75" stopIfTrue="1">
      <formula>$Y21=5</formula>
    </cfRule>
    <cfRule type="expression" dxfId="471" priority="76" stopIfTrue="1">
      <formula>$Y21=1</formula>
    </cfRule>
  </conditionalFormatting>
  <conditionalFormatting sqref="K21">
    <cfRule type="cellIs" dxfId="470" priority="69" operator="lessThan">
      <formula>$K20</formula>
    </cfRule>
  </conditionalFormatting>
  <conditionalFormatting sqref="L20:N20">
    <cfRule type="expression" dxfId="469" priority="61" stopIfTrue="1">
      <formula>AND(OR($O20=2,$O21=2),$O20+$O21=2)</formula>
    </cfRule>
    <cfRule type="expression" dxfId="468" priority="62" stopIfTrue="1">
      <formula>$Z20=7</formula>
    </cfRule>
    <cfRule type="expression" dxfId="467" priority="63" stopIfTrue="1">
      <formula>$Z20=6</formula>
    </cfRule>
    <cfRule type="expression" dxfId="466" priority="64" stopIfTrue="1">
      <formula>$Z20=3</formula>
    </cfRule>
    <cfRule type="expression" dxfId="465" priority="65" stopIfTrue="1">
      <formula>$Z20=4</formula>
    </cfRule>
    <cfRule type="expression" dxfId="464" priority="66" stopIfTrue="1">
      <formula>$Z20=2</formula>
    </cfRule>
    <cfRule type="expression" dxfId="463" priority="67" stopIfTrue="1">
      <formula>$Z20=5</formula>
    </cfRule>
    <cfRule type="expression" dxfId="462" priority="68" stopIfTrue="1">
      <formula>$Z20=1</formula>
    </cfRule>
  </conditionalFormatting>
  <conditionalFormatting sqref="N20">
    <cfRule type="cellIs" dxfId="461" priority="60" operator="lessThan">
      <formula>$N21</formula>
    </cfRule>
  </conditionalFormatting>
  <conditionalFormatting sqref="L21:N21">
    <cfRule type="expression" dxfId="460" priority="52" stopIfTrue="1">
      <formula>AND(OR($O20=2,$O21=2),$O20+$O21=2)</formula>
    </cfRule>
    <cfRule type="expression" dxfId="459" priority="53" stopIfTrue="1">
      <formula>$Z21=7</formula>
    </cfRule>
    <cfRule type="expression" dxfId="458" priority="54" stopIfTrue="1">
      <formula>$Z21=6</formula>
    </cfRule>
    <cfRule type="expression" dxfId="457" priority="55" stopIfTrue="1">
      <formula>$Z21=3</formula>
    </cfRule>
    <cfRule type="expression" dxfId="456" priority="56" stopIfTrue="1">
      <formula>$Z21=4</formula>
    </cfRule>
    <cfRule type="expression" dxfId="455" priority="57" stopIfTrue="1">
      <formula>$Z21=2</formula>
    </cfRule>
    <cfRule type="expression" dxfId="454" priority="58" stopIfTrue="1">
      <formula>$Z21=5</formula>
    </cfRule>
    <cfRule type="expression" dxfId="453" priority="59" stopIfTrue="1">
      <formula>$Z21=1</formula>
    </cfRule>
  </conditionalFormatting>
  <conditionalFormatting sqref="N21">
    <cfRule type="cellIs" dxfId="452" priority="51" operator="lessThan">
      <formula>$N20</formula>
    </cfRule>
  </conditionalFormatting>
  <conditionalFormatting sqref="F25:H25">
    <cfRule type="expression" dxfId="451" priority="44" stopIfTrue="1">
      <formula>$X25=7</formula>
    </cfRule>
    <cfRule type="expression" dxfId="450" priority="45" stopIfTrue="1">
      <formula>$X25=6</formula>
    </cfRule>
    <cfRule type="expression" dxfId="449" priority="46" stopIfTrue="1">
      <formula>$X25=3</formula>
    </cfRule>
    <cfRule type="expression" dxfId="448" priority="47" stopIfTrue="1">
      <formula>$X25=4</formula>
    </cfRule>
    <cfRule type="expression" dxfId="447" priority="48" stopIfTrue="1">
      <formula>$X25=2</formula>
    </cfRule>
    <cfRule type="expression" dxfId="446" priority="49" stopIfTrue="1">
      <formula>$X25=5</formula>
    </cfRule>
    <cfRule type="expression" dxfId="445" priority="50" stopIfTrue="1">
      <formula>$X25=1</formula>
    </cfRule>
  </conditionalFormatting>
  <conditionalFormatting sqref="H25">
    <cfRule type="cellIs" dxfId="444" priority="43" operator="lessThan">
      <formula>$H26</formula>
    </cfRule>
  </conditionalFormatting>
  <conditionalFormatting sqref="I25:K25">
    <cfRule type="expression" dxfId="443" priority="36" stopIfTrue="1">
      <formula>$Y25=7</formula>
    </cfRule>
    <cfRule type="expression" dxfId="442" priority="37" stopIfTrue="1">
      <formula>$Y25=6</formula>
    </cfRule>
    <cfRule type="expression" dxfId="441" priority="38" stopIfTrue="1">
      <formula>$Y25=3</formula>
    </cfRule>
    <cfRule type="expression" dxfId="440" priority="39" stopIfTrue="1">
      <formula>$Y25=4</formula>
    </cfRule>
    <cfRule type="expression" dxfId="439" priority="40" stopIfTrue="1">
      <formula>$Y25=2</formula>
    </cfRule>
    <cfRule type="expression" dxfId="438" priority="41" stopIfTrue="1">
      <formula>$Y25=5</formula>
    </cfRule>
    <cfRule type="expression" dxfId="437" priority="42" stopIfTrue="1">
      <formula>$Y25=1</formula>
    </cfRule>
  </conditionalFormatting>
  <conditionalFormatting sqref="K25">
    <cfRule type="cellIs" dxfId="436" priority="35" operator="lessThan">
      <formula>$K26</formula>
    </cfRule>
  </conditionalFormatting>
  <conditionalFormatting sqref="F26:H26">
    <cfRule type="expression" dxfId="435" priority="28" stopIfTrue="1">
      <formula>$X26=7</formula>
    </cfRule>
    <cfRule type="expression" dxfId="434" priority="29" stopIfTrue="1">
      <formula>$X26=6</formula>
    </cfRule>
    <cfRule type="expression" dxfId="433" priority="30" stopIfTrue="1">
      <formula>$X26=3</formula>
    </cfRule>
    <cfRule type="expression" dxfId="432" priority="31" stopIfTrue="1">
      <formula>$X26=4</formula>
    </cfRule>
    <cfRule type="expression" dxfId="431" priority="32" stopIfTrue="1">
      <formula>$X26=2</formula>
    </cfRule>
    <cfRule type="expression" dxfId="430" priority="33" stopIfTrue="1">
      <formula>$X26=5</formula>
    </cfRule>
    <cfRule type="expression" dxfId="429" priority="34" stopIfTrue="1">
      <formula>$X26=1</formula>
    </cfRule>
  </conditionalFormatting>
  <conditionalFormatting sqref="H26">
    <cfRule type="cellIs" dxfId="428" priority="27" operator="lessThan">
      <formula>$H25</formula>
    </cfRule>
  </conditionalFormatting>
  <conditionalFormatting sqref="I26:K26">
    <cfRule type="expression" dxfId="427" priority="20" stopIfTrue="1">
      <formula>$Y26=7</formula>
    </cfRule>
    <cfRule type="expression" dxfId="426" priority="21" stopIfTrue="1">
      <formula>$Y26=6</formula>
    </cfRule>
    <cfRule type="expression" dxfId="425" priority="22" stopIfTrue="1">
      <formula>$Y26=3</formula>
    </cfRule>
    <cfRule type="expression" dxfId="424" priority="23" stopIfTrue="1">
      <formula>$Y26=4</formula>
    </cfRule>
    <cfRule type="expression" dxfId="423" priority="24" stopIfTrue="1">
      <formula>$Y26=2</formula>
    </cfRule>
    <cfRule type="expression" dxfId="422" priority="25" stopIfTrue="1">
      <formula>$Y26=5</formula>
    </cfRule>
    <cfRule type="expression" dxfId="421" priority="26" stopIfTrue="1">
      <formula>$Y26=1</formula>
    </cfRule>
  </conditionalFormatting>
  <conditionalFormatting sqref="K26">
    <cfRule type="cellIs" dxfId="420" priority="19" operator="lessThan">
      <formula>$K25</formula>
    </cfRule>
  </conditionalFormatting>
  <conditionalFormatting sqref="L25:N25">
    <cfRule type="expression" dxfId="419" priority="11" stopIfTrue="1">
      <formula>AND(OR($O25=2,$O26=2),$O25+$O26=2)</formula>
    </cfRule>
    <cfRule type="expression" dxfId="418" priority="12" stopIfTrue="1">
      <formula>$Z25=7</formula>
    </cfRule>
    <cfRule type="expression" dxfId="417" priority="13" stopIfTrue="1">
      <formula>$Z25=6</formula>
    </cfRule>
    <cfRule type="expression" dxfId="416" priority="14" stopIfTrue="1">
      <formula>$Z25=3</formula>
    </cfRule>
    <cfRule type="expression" dxfId="415" priority="15" stopIfTrue="1">
      <formula>$Z25=4</formula>
    </cfRule>
    <cfRule type="expression" dxfId="414" priority="16" stopIfTrue="1">
      <formula>$Z25=2</formula>
    </cfRule>
    <cfRule type="expression" dxfId="413" priority="17" stopIfTrue="1">
      <formula>$Z25=5</formula>
    </cfRule>
    <cfRule type="expression" dxfId="412" priority="18" stopIfTrue="1">
      <formula>$Z25=1</formula>
    </cfRule>
  </conditionalFormatting>
  <conditionalFormatting sqref="N25">
    <cfRule type="cellIs" dxfId="411" priority="10" operator="lessThan">
      <formula>$N26</formula>
    </cfRule>
  </conditionalFormatting>
  <conditionalFormatting sqref="L26:N26">
    <cfRule type="expression" dxfId="410" priority="2" stopIfTrue="1">
      <formula>AND(OR($O25=2,$O26=2),$O25+$O26=2)</formula>
    </cfRule>
    <cfRule type="expression" dxfId="409" priority="3" stopIfTrue="1">
      <formula>$Z26=7</formula>
    </cfRule>
    <cfRule type="expression" dxfId="408" priority="4" stopIfTrue="1">
      <formula>$Z26=6</formula>
    </cfRule>
    <cfRule type="expression" dxfId="407" priority="5" stopIfTrue="1">
      <formula>$Z26=3</formula>
    </cfRule>
    <cfRule type="expression" dxfId="406" priority="6" stopIfTrue="1">
      <formula>$Z26=4</formula>
    </cfRule>
    <cfRule type="expression" dxfId="405" priority="7" stopIfTrue="1">
      <formula>$Z26=2</formula>
    </cfRule>
    <cfRule type="expression" dxfId="404" priority="8" stopIfTrue="1">
      <formula>$Z26=5</formula>
    </cfRule>
    <cfRule type="expression" dxfId="403" priority="9" stopIfTrue="1">
      <formula>$Z26=1</formula>
    </cfRule>
  </conditionalFormatting>
  <conditionalFormatting sqref="N26">
    <cfRule type="cellIs" dxfId="402" priority="1" operator="lessThan">
      <formula>$N25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workbookViewId="0">
      <selection activeCell="A5" sqref="A5"/>
    </sheetView>
  </sheetViews>
  <sheetFormatPr defaultColWidth="11.7109375" defaultRowHeight="15"/>
  <cols>
    <col min="1" max="1" width="7.28515625" style="169" customWidth="1"/>
    <col min="2" max="2" width="11.7109375" style="169" hidden="1" customWidth="1"/>
    <col min="3" max="3" width="19" customWidth="1"/>
    <col min="4" max="4" width="9.85546875" customWidth="1"/>
    <col min="6" max="6" width="6.42578125" customWidth="1"/>
    <col min="7" max="7" width="5.140625" customWidth="1"/>
    <col min="8" max="9" width="6.42578125" customWidth="1"/>
    <col min="10" max="10" width="5" customWidth="1"/>
    <col min="11" max="12" width="6.42578125" customWidth="1"/>
    <col min="13" max="13" width="5.140625" style="226" customWidth="1"/>
    <col min="14" max="14" width="6.42578125" customWidth="1"/>
    <col min="15" max="15" width="5.85546875" customWidth="1"/>
    <col min="17" max="17" width="6.7109375" customWidth="1"/>
    <col min="18" max="18" width="12.5703125" hidden="1" customWidth="1"/>
    <col min="19" max="19" width="19" customWidth="1"/>
    <col min="21" max="21" width="7.7109375" customWidth="1"/>
    <col min="24" max="29" width="4.28515625" style="157" hidden="1" customWidth="1"/>
    <col min="30" max="30" width="8" customWidth="1"/>
  </cols>
  <sheetData>
    <row r="1" spans="1:29">
      <c r="A1" s="154" t="s">
        <v>22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5"/>
      <c r="O1" s="155"/>
      <c r="P1" s="155"/>
      <c r="Q1" s="155"/>
      <c r="R1" s="155"/>
      <c r="S1" s="155"/>
      <c r="T1" s="155"/>
    </row>
    <row r="2" spans="1:29" s="148" customFormat="1" ht="15.75" thickBot="1">
      <c r="A2" s="158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59"/>
      <c r="O2" s="159"/>
      <c r="P2" s="159"/>
      <c r="Q2" s="159"/>
      <c r="R2" s="159"/>
      <c r="S2" s="159"/>
      <c r="T2" s="159"/>
      <c r="U2" s="159"/>
      <c r="X2" s="144"/>
      <c r="Y2" s="144"/>
      <c r="Z2" s="144"/>
      <c r="AA2" s="144"/>
      <c r="AB2" s="144"/>
      <c r="AC2" s="144"/>
    </row>
    <row r="3" spans="1:29" ht="15.75">
      <c r="A3" s="161" t="s">
        <v>23</v>
      </c>
      <c r="B3" s="162"/>
      <c r="C3" s="162"/>
      <c r="D3" s="162"/>
      <c r="F3" s="163" t="s">
        <v>24</v>
      </c>
      <c r="G3" s="164"/>
      <c r="H3" s="165"/>
      <c r="I3" s="165"/>
      <c r="J3" s="165"/>
      <c r="K3" s="165">
        <v>2</v>
      </c>
      <c r="L3" s="165">
        <v>1</v>
      </c>
      <c r="M3" s="166"/>
      <c r="Q3" s="167"/>
      <c r="R3" s="167"/>
      <c r="S3" s="167"/>
      <c r="T3" s="167"/>
      <c r="X3" s="168">
        <v>6</v>
      </c>
    </row>
    <row r="4" spans="1:29" ht="16.5" thickBot="1">
      <c r="C4" s="169"/>
      <c r="D4" s="157"/>
      <c r="F4" s="170" t="s">
        <v>25</v>
      </c>
      <c r="G4" s="171">
        <v>1</v>
      </c>
      <c r="H4" s="172">
        <v>2</v>
      </c>
      <c r="I4" s="173">
        <v>3</v>
      </c>
      <c r="J4" s="174">
        <v>4</v>
      </c>
      <c r="K4" s="175">
        <v>5</v>
      </c>
      <c r="L4" s="176">
        <v>6</v>
      </c>
      <c r="M4" s="177">
        <v>7</v>
      </c>
      <c r="X4" s="178">
        <v>5</v>
      </c>
    </row>
    <row r="5" spans="1:29" ht="15.75">
      <c r="A5" s="167"/>
      <c r="B5" s="167"/>
      <c r="C5" s="167"/>
      <c r="D5" s="167"/>
      <c r="F5" s="179"/>
      <c r="G5" s="179"/>
      <c r="H5" s="179"/>
      <c r="I5" s="179"/>
      <c r="J5" s="179"/>
      <c r="K5" s="179"/>
      <c r="L5" s="179"/>
      <c r="M5" s="180"/>
      <c r="N5" s="179"/>
      <c r="Q5" s="161" t="s">
        <v>26</v>
      </c>
      <c r="R5" s="161"/>
      <c r="S5" s="161"/>
      <c r="T5" s="161"/>
    </row>
    <row r="6" spans="1:29" ht="15.75" thickBot="1">
      <c r="F6" s="181"/>
      <c r="G6" s="182"/>
      <c r="H6" s="183"/>
      <c r="I6" s="181"/>
      <c r="J6" s="182"/>
      <c r="K6" s="181"/>
      <c r="L6" s="181"/>
      <c r="M6" s="182"/>
      <c r="N6" s="181"/>
    </row>
    <row r="7" spans="1:29" ht="15.75" thickBot="1">
      <c r="A7" s="184" t="s">
        <v>27</v>
      </c>
      <c r="B7" s="185"/>
      <c r="C7" s="169"/>
      <c r="D7" s="157"/>
      <c r="F7" s="186" t="s">
        <v>9</v>
      </c>
      <c r="G7" s="187" t="s">
        <v>10</v>
      </c>
      <c r="H7" s="187" t="s">
        <v>11</v>
      </c>
      <c r="I7" s="188" t="s">
        <v>12</v>
      </c>
      <c r="J7" s="187" t="s">
        <v>10</v>
      </c>
      <c r="K7" s="187" t="s">
        <v>13</v>
      </c>
      <c r="L7" s="188" t="s">
        <v>28</v>
      </c>
      <c r="M7" s="187" t="s">
        <v>10</v>
      </c>
      <c r="N7" s="189" t="s">
        <v>29</v>
      </c>
      <c r="O7" s="190" t="s">
        <v>30</v>
      </c>
      <c r="X7" s="191">
        <v>0</v>
      </c>
      <c r="Y7" s="192">
        <v>0</v>
      </c>
      <c r="Z7" s="193">
        <v>0</v>
      </c>
    </row>
    <row r="8" spans="1:29">
      <c r="A8" s="194">
        <v>1</v>
      </c>
      <c r="B8" s="195">
        <v>0</v>
      </c>
      <c r="C8" s="195" t="s">
        <v>56</v>
      </c>
      <c r="D8" s="196" t="s">
        <v>20</v>
      </c>
      <c r="E8" s="197"/>
      <c r="F8" s="198">
        <v>100</v>
      </c>
      <c r="G8" s="199"/>
      <c r="H8" s="198">
        <v>100</v>
      </c>
      <c r="I8" s="198">
        <v>7.6260000000000003</v>
      </c>
      <c r="J8" s="199">
        <v>0</v>
      </c>
      <c r="K8" s="198">
        <v>7.6260000000000003</v>
      </c>
      <c r="L8" s="198">
        <v>7.9240000000000004</v>
      </c>
      <c r="M8" s="199">
        <v>0</v>
      </c>
      <c r="N8" s="198">
        <v>7.9240000000000004</v>
      </c>
      <c r="O8" s="200">
        <v>2</v>
      </c>
      <c r="S8" s="169"/>
      <c r="T8" s="157"/>
      <c r="X8" s="191">
        <v>6</v>
      </c>
      <c r="Y8" s="192">
        <v>5</v>
      </c>
      <c r="Z8" s="193">
        <v>6</v>
      </c>
      <c r="AA8" s="192">
        <v>0</v>
      </c>
      <c r="AB8" s="192">
        <v>1</v>
      </c>
      <c r="AC8" s="193">
        <v>1</v>
      </c>
    </row>
    <row r="9" spans="1:29" ht="15.75" thickBot="1">
      <c r="A9" s="201">
        <v>4</v>
      </c>
      <c r="B9" s="202">
        <v>0</v>
      </c>
      <c r="C9" s="202" t="s">
        <v>57</v>
      </c>
      <c r="D9" s="203" t="s">
        <v>20</v>
      </c>
      <c r="E9" s="197"/>
      <c r="F9" s="198">
        <v>8.5269999999999992</v>
      </c>
      <c r="G9" s="199">
        <v>2</v>
      </c>
      <c r="H9" s="198">
        <v>8.9269999999999996</v>
      </c>
      <c r="I9" s="198">
        <v>8.6690000000000005</v>
      </c>
      <c r="J9" s="199">
        <v>4</v>
      </c>
      <c r="K9" s="198">
        <v>9.4690000000000012</v>
      </c>
      <c r="L9" s="198">
        <v>9.2910000000000004</v>
      </c>
      <c r="M9" s="199">
        <v>4</v>
      </c>
      <c r="N9" s="198">
        <v>10.091000000000001</v>
      </c>
      <c r="O9" s="204">
        <v>1</v>
      </c>
      <c r="Q9" s="205" t="s">
        <v>31</v>
      </c>
      <c r="R9" s="205"/>
      <c r="S9" s="169"/>
      <c r="T9" s="157"/>
      <c r="X9" s="206">
        <v>5</v>
      </c>
      <c r="Y9" s="207">
        <v>6</v>
      </c>
      <c r="Z9" s="208">
        <v>5</v>
      </c>
      <c r="AA9" s="207">
        <v>1</v>
      </c>
      <c r="AB9" s="207">
        <v>0</v>
      </c>
      <c r="AC9" s="208">
        <v>0</v>
      </c>
    </row>
    <row r="10" spans="1:29" ht="15.75" thickBot="1">
      <c r="A10" s="157"/>
      <c r="C10" s="169"/>
      <c r="D10" s="157"/>
      <c r="F10" s="209"/>
      <c r="G10" s="210"/>
      <c r="H10" s="211"/>
      <c r="I10" s="209"/>
      <c r="J10" s="210" t="s">
        <v>58</v>
      </c>
      <c r="K10" s="209"/>
      <c r="L10" s="209"/>
      <c r="M10" s="210"/>
      <c r="N10" s="209"/>
      <c r="Q10" s="212" t="s">
        <v>32</v>
      </c>
      <c r="R10" s="195">
        <v>0</v>
      </c>
      <c r="S10" s="195" t="s">
        <v>56</v>
      </c>
      <c r="T10" s="213" t="s">
        <v>20</v>
      </c>
    </row>
    <row r="11" spans="1:29" ht="15.75" thickBot="1">
      <c r="A11" s="184" t="s">
        <v>33</v>
      </c>
      <c r="B11" s="185"/>
      <c r="C11" s="169"/>
      <c r="D11" s="157"/>
      <c r="F11" s="186" t="s">
        <v>9</v>
      </c>
      <c r="G11" s="187" t="s">
        <v>10</v>
      </c>
      <c r="H11" s="187" t="s">
        <v>11</v>
      </c>
      <c r="I11" s="188" t="s">
        <v>12</v>
      </c>
      <c r="J11" s="187" t="s">
        <v>10</v>
      </c>
      <c r="K11" s="187" t="s">
        <v>13</v>
      </c>
      <c r="L11" s="188" t="s">
        <v>28</v>
      </c>
      <c r="M11" s="187" t="s">
        <v>10</v>
      </c>
      <c r="N11" s="189" t="s">
        <v>29</v>
      </c>
      <c r="O11" s="190" t="s">
        <v>30</v>
      </c>
      <c r="Q11" s="214" t="s">
        <v>34</v>
      </c>
      <c r="R11" s="215">
        <v>0</v>
      </c>
      <c r="S11" s="215" t="s">
        <v>59</v>
      </c>
      <c r="T11" s="216" t="s">
        <v>20</v>
      </c>
      <c r="X11" s="191">
        <v>0</v>
      </c>
      <c r="Y11" s="192">
        <v>1</v>
      </c>
      <c r="Z11" s="193">
        <v>0</v>
      </c>
    </row>
    <row r="12" spans="1:29">
      <c r="A12" s="217">
        <v>2</v>
      </c>
      <c r="B12" s="218">
        <v>0</v>
      </c>
      <c r="C12" s="218" t="s">
        <v>59</v>
      </c>
      <c r="D12" s="219" t="s">
        <v>20</v>
      </c>
      <c r="E12" s="197"/>
      <c r="F12" s="198">
        <v>8.1880000000000006</v>
      </c>
      <c r="G12" s="199">
        <v>0</v>
      </c>
      <c r="H12" s="198">
        <v>8.1880000000000006</v>
      </c>
      <c r="I12" s="198">
        <v>8.3539999999999992</v>
      </c>
      <c r="J12" s="199">
        <v>2</v>
      </c>
      <c r="K12" s="198">
        <v>8.7539999999999996</v>
      </c>
      <c r="L12" s="198"/>
      <c r="M12" s="199"/>
      <c r="N12" s="198">
        <v>0</v>
      </c>
      <c r="O12" s="200">
        <v>2</v>
      </c>
      <c r="X12" s="191">
        <v>6</v>
      </c>
      <c r="Y12" s="192">
        <v>6</v>
      </c>
      <c r="Z12" s="193">
        <v>5</v>
      </c>
      <c r="AA12" s="192">
        <v>1</v>
      </c>
      <c r="AB12" s="192">
        <v>1</v>
      </c>
      <c r="AC12" s="193">
        <v>0</v>
      </c>
    </row>
    <row r="13" spans="1:29" ht="15.75" thickBot="1">
      <c r="A13" s="220">
        <v>3</v>
      </c>
      <c r="B13" s="221">
        <v>0</v>
      </c>
      <c r="C13" s="221" t="s">
        <v>60</v>
      </c>
      <c r="D13" s="222" t="s">
        <v>20</v>
      </c>
      <c r="E13" s="197"/>
      <c r="F13" s="198">
        <v>100</v>
      </c>
      <c r="G13" s="199"/>
      <c r="H13" s="198">
        <v>100</v>
      </c>
      <c r="I13" s="198">
        <v>100</v>
      </c>
      <c r="J13" s="199"/>
      <c r="K13" s="198">
        <v>100</v>
      </c>
      <c r="L13" s="198"/>
      <c r="M13" s="199"/>
      <c r="N13" s="198">
        <v>0</v>
      </c>
      <c r="O13" s="204">
        <v>0</v>
      </c>
      <c r="Q13" s="223" t="s">
        <v>35</v>
      </c>
      <c r="R13" s="223"/>
      <c r="S13" s="223"/>
      <c r="T13" s="157"/>
      <c r="X13" s="206">
        <v>5</v>
      </c>
      <c r="Y13" s="207">
        <v>5</v>
      </c>
      <c r="Z13" s="208">
        <v>6</v>
      </c>
      <c r="AA13" s="207">
        <v>0</v>
      </c>
      <c r="AB13" s="207">
        <v>0</v>
      </c>
      <c r="AC13" s="208">
        <v>0</v>
      </c>
    </row>
    <row r="14" spans="1:29">
      <c r="F14" s="224"/>
      <c r="G14" s="224"/>
      <c r="H14" s="224"/>
      <c r="I14" s="224"/>
      <c r="J14" s="224"/>
      <c r="K14" s="224"/>
      <c r="L14" s="224"/>
      <c r="M14" s="225"/>
      <c r="N14" s="224"/>
      <c r="Q14" s="212" t="s">
        <v>36</v>
      </c>
      <c r="R14" s="195">
        <v>0</v>
      </c>
      <c r="S14" s="195" t="s">
        <v>57</v>
      </c>
      <c r="T14" s="213" t="s">
        <v>20</v>
      </c>
    </row>
    <row r="15" spans="1:29">
      <c r="Q15" s="214" t="s">
        <v>37</v>
      </c>
      <c r="R15" s="215">
        <v>0</v>
      </c>
      <c r="S15" s="215" t="s">
        <v>60</v>
      </c>
      <c r="T15" s="216" t="s">
        <v>20</v>
      </c>
    </row>
    <row r="17" spans="1:29">
      <c r="A17" s="158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9"/>
      <c r="O17" s="159"/>
      <c r="P17" s="159"/>
      <c r="Q17" s="159"/>
      <c r="R17" s="159"/>
      <c r="S17" s="159"/>
      <c r="T17" s="159"/>
      <c r="U17" s="159"/>
    </row>
    <row r="18" spans="1:29" ht="16.5" thickBot="1">
      <c r="A18" s="161" t="s">
        <v>55</v>
      </c>
      <c r="B18" s="161"/>
      <c r="C18" s="161"/>
      <c r="D18" s="161"/>
      <c r="F18" s="181"/>
      <c r="G18" s="182"/>
      <c r="H18" s="183"/>
      <c r="I18" s="181"/>
      <c r="J18" s="182"/>
      <c r="K18" s="181"/>
      <c r="L18" s="181"/>
      <c r="M18" s="182" t="s">
        <v>58</v>
      </c>
      <c r="N18" s="181"/>
      <c r="Q18" s="227" t="s">
        <v>39</v>
      </c>
      <c r="R18" s="228"/>
      <c r="S18" s="228"/>
      <c r="T18" s="228"/>
    </row>
    <row r="19" spans="1:29" ht="15.75" thickBot="1">
      <c r="A19"/>
      <c r="B19"/>
      <c r="C19" s="169"/>
      <c r="D19" s="157"/>
      <c r="F19" s="186" t="s">
        <v>9</v>
      </c>
      <c r="G19" s="187" t="s">
        <v>10</v>
      </c>
      <c r="H19" s="187" t="s">
        <v>11</v>
      </c>
      <c r="I19" s="188" t="s">
        <v>12</v>
      </c>
      <c r="J19" s="187" t="s">
        <v>10</v>
      </c>
      <c r="K19" s="187" t="s">
        <v>13</v>
      </c>
      <c r="L19" s="188" t="s">
        <v>28</v>
      </c>
      <c r="M19" s="187" t="s">
        <v>10</v>
      </c>
      <c r="N19" s="189" t="s">
        <v>29</v>
      </c>
      <c r="O19" s="190" t="s">
        <v>30</v>
      </c>
      <c r="Q19" s="229" t="s">
        <v>40</v>
      </c>
      <c r="R19" s="230"/>
      <c r="S19" s="231" t="s">
        <v>6</v>
      </c>
      <c r="T19" s="232" t="s">
        <v>7</v>
      </c>
      <c r="X19" s="191">
        <v>0</v>
      </c>
      <c r="Y19" s="192">
        <v>0</v>
      </c>
      <c r="Z19" s="193">
        <v>1</v>
      </c>
    </row>
    <row r="20" spans="1:29">
      <c r="A20" s="233" t="s">
        <v>36</v>
      </c>
      <c r="B20" s="195">
        <v>0</v>
      </c>
      <c r="C20" s="195" t="s">
        <v>57</v>
      </c>
      <c r="D20" s="196" t="s">
        <v>20</v>
      </c>
      <c r="E20" s="197"/>
      <c r="F20" s="198">
        <v>100</v>
      </c>
      <c r="G20" s="199"/>
      <c r="H20" s="198">
        <v>100</v>
      </c>
      <c r="I20" s="198">
        <v>9.0109999999999992</v>
      </c>
      <c r="J20" s="199">
        <v>1</v>
      </c>
      <c r="K20" s="198">
        <v>9.2109999999999985</v>
      </c>
      <c r="L20" s="198">
        <v>8.9990000000000006</v>
      </c>
      <c r="M20" s="199">
        <v>4</v>
      </c>
      <c r="N20" s="198">
        <v>9.7990000000000013</v>
      </c>
      <c r="O20" s="200">
        <v>2</v>
      </c>
      <c r="Q20" s="234">
        <v>1</v>
      </c>
      <c r="R20" s="235">
        <v>0</v>
      </c>
      <c r="S20" s="236" t="s">
        <v>56</v>
      </c>
      <c r="T20" s="237" t="s">
        <v>20</v>
      </c>
      <c r="X20" s="191">
        <v>6</v>
      </c>
      <c r="Y20" s="192">
        <v>5</v>
      </c>
      <c r="Z20" s="193">
        <v>5</v>
      </c>
      <c r="AA20" s="192">
        <v>0</v>
      </c>
      <c r="AB20" s="192">
        <v>1</v>
      </c>
      <c r="AC20" s="193">
        <v>1</v>
      </c>
    </row>
    <row r="21" spans="1:29" ht="15.75" thickBot="1">
      <c r="A21" s="238" t="s">
        <v>37</v>
      </c>
      <c r="B21" s="202">
        <v>0</v>
      </c>
      <c r="C21" s="202" t="s">
        <v>60</v>
      </c>
      <c r="D21" s="203" t="s">
        <v>20</v>
      </c>
      <c r="E21" s="197"/>
      <c r="F21" s="198">
        <v>8.9049999999999994</v>
      </c>
      <c r="G21" s="199">
        <v>2</v>
      </c>
      <c r="H21" s="198">
        <v>9.3049999999999997</v>
      </c>
      <c r="I21" s="198">
        <v>8.4260000000000002</v>
      </c>
      <c r="J21" s="199">
        <v>4</v>
      </c>
      <c r="K21" s="198">
        <v>9.2260000000000009</v>
      </c>
      <c r="L21" s="198">
        <v>100</v>
      </c>
      <c r="M21" s="199"/>
      <c r="N21" s="198">
        <v>100</v>
      </c>
      <c r="O21" s="204">
        <v>1</v>
      </c>
      <c r="Q21" s="234">
        <v>2</v>
      </c>
      <c r="R21" s="235">
        <v>0</v>
      </c>
      <c r="S21" s="236" t="s">
        <v>59</v>
      </c>
      <c r="T21" s="237" t="s">
        <v>20</v>
      </c>
      <c r="X21" s="206">
        <v>5</v>
      </c>
      <c r="Y21" s="207">
        <v>6</v>
      </c>
      <c r="Z21" s="208">
        <v>6</v>
      </c>
      <c r="AA21" s="207">
        <v>1</v>
      </c>
      <c r="AB21" s="207">
        <v>0</v>
      </c>
      <c r="AC21" s="208">
        <v>0</v>
      </c>
    </row>
    <row r="22" spans="1:29">
      <c r="A22" s="239"/>
      <c r="B22" s="239"/>
      <c r="C22" s="239"/>
      <c r="D22" s="239"/>
      <c r="F22" s="240"/>
      <c r="G22" s="240"/>
      <c r="H22" s="240"/>
      <c r="I22" s="240"/>
      <c r="J22" s="240"/>
      <c r="K22" s="240"/>
      <c r="L22" s="240"/>
      <c r="M22" s="241"/>
      <c r="N22" s="240"/>
      <c r="O22" s="179"/>
      <c r="Q22" s="234">
        <v>3</v>
      </c>
      <c r="R22" s="235">
        <v>0</v>
      </c>
      <c r="S22" s="236" t="s">
        <v>57</v>
      </c>
      <c r="T22" s="237" t="s">
        <v>20</v>
      </c>
    </row>
    <row r="23" spans="1:29" ht="16.5" thickBot="1">
      <c r="A23" s="161" t="s">
        <v>41</v>
      </c>
      <c r="B23" s="161"/>
      <c r="C23" s="161"/>
      <c r="D23" s="161"/>
      <c r="F23" s="181"/>
      <c r="G23" s="182"/>
      <c r="H23" s="183"/>
      <c r="I23" s="181"/>
      <c r="J23" s="182" t="s">
        <v>58</v>
      </c>
      <c r="K23" s="181"/>
      <c r="L23" s="181"/>
      <c r="M23" s="182"/>
      <c r="N23" s="181"/>
      <c r="Q23" s="234">
        <v>4</v>
      </c>
      <c r="R23" s="235">
        <v>0</v>
      </c>
      <c r="S23" s="236" t="s">
        <v>60</v>
      </c>
      <c r="T23" s="237" t="s">
        <v>20</v>
      </c>
      <c r="U23" s="242" t="s">
        <v>42</v>
      </c>
    </row>
    <row r="24" spans="1:29" ht="15.75" thickBot="1">
      <c r="A24"/>
      <c r="B24"/>
      <c r="C24" s="169"/>
      <c r="D24" s="157"/>
      <c r="F24" s="186" t="s">
        <v>9</v>
      </c>
      <c r="G24" s="187" t="s">
        <v>10</v>
      </c>
      <c r="H24" s="187" t="s">
        <v>11</v>
      </c>
      <c r="I24" s="188" t="s">
        <v>12</v>
      </c>
      <c r="J24" s="187" t="s">
        <v>10</v>
      </c>
      <c r="K24" s="187" t="s">
        <v>13</v>
      </c>
      <c r="L24" s="188" t="s">
        <v>28</v>
      </c>
      <c r="M24" s="187" t="s">
        <v>10</v>
      </c>
      <c r="N24" s="189" t="s">
        <v>29</v>
      </c>
      <c r="O24" s="190" t="s">
        <v>30</v>
      </c>
      <c r="Q24" s="129">
        <v>5</v>
      </c>
      <c r="R24" s="235">
        <v>0</v>
      </c>
      <c r="S24" s="236" t="s">
        <v>61</v>
      </c>
      <c r="T24" s="237" t="s">
        <v>20</v>
      </c>
      <c r="U24" s="248">
        <v>9.3870000000000005</v>
      </c>
      <c r="X24" s="191">
        <v>0</v>
      </c>
      <c r="Y24" s="192">
        <v>1</v>
      </c>
      <c r="Z24" s="193">
        <v>0</v>
      </c>
    </row>
    <row r="25" spans="1:29">
      <c r="A25" s="247" t="s">
        <v>32</v>
      </c>
      <c r="B25" s="218">
        <v>0</v>
      </c>
      <c r="C25" s="218" t="s">
        <v>56</v>
      </c>
      <c r="D25" s="219" t="s">
        <v>20</v>
      </c>
      <c r="E25" s="197"/>
      <c r="F25" s="198">
        <v>7.8620000000000001</v>
      </c>
      <c r="G25" s="199">
        <v>0</v>
      </c>
      <c r="H25" s="198">
        <v>7.8620000000000001</v>
      </c>
      <c r="I25" s="198">
        <v>7.5819999999999999</v>
      </c>
      <c r="J25" s="199">
        <v>4</v>
      </c>
      <c r="K25" s="198">
        <v>8.3819999999999997</v>
      </c>
      <c r="L25" s="198">
        <v>7.7590000000000003</v>
      </c>
      <c r="M25" s="199">
        <v>0</v>
      </c>
      <c r="N25" s="198">
        <v>7.7590000000000003</v>
      </c>
      <c r="O25" s="200">
        <v>2</v>
      </c>
      <c r="Q25" s="129">
        <v>4</v>
      </c>
      <c r="R25" s="235" t="s">
        <v>43</v>
      </c>
      <c r="S25" s="236" t="s">
        <v>43</v>
      </c>
      <c r="T25" s="237" t="s">
        <v>43</v>
      </c>
      <c r="U25" s="248" t="s">
        <v>43</v>
      </c>
      <c r="X25" s="191">
        <v>6</v>
      </c>
      <c r="Y25" s="192">
        <v>6</v>
      </c>
      <c r="Z25" s="193">
        <v>5</v>
      </c>
      <c r="AA25" s="192">
        <v>1</v>
      </c>
      <c r="AB25" s="192">
        <v>0</v>
      </c>
      <c r="AC25" s="193">
        <v>1</v>
      </c>
    </row>
    <row r="26" spans="1:29" ht="15.75" thickBot="1">
      <c r="A26" s="249" t="s">
        <v>34</v>
      </c>
      <c r="B26" s="221">
        <v>0</v>
      </c>
      <c r="C26" s="221" t="s">
        <v>59</v>
      </c>
      <c r="D26" s="222" t="s">
        <v>20</v>
      </c>
      <c r="E26" s="197"/>
      <c r="F26" s="198">
        <v>100</v>
      </c>
      <c r="G26" s="199"/>
      <c r="H26" s="198">
        <v>100</v>
      </c>
      <c r="I26" s="198">
        <v>8.08</v>
      </c>
      <c r="J26" s="199">
        <v>1</v>
      </c>
      <c r="K26" s="198">
        <v>8.2799999999999994</v>
      </c>
      <c r="L26" s="198">
        <v>8.3580000000000005</v>
      </c>
      <c r="M26" s="199">
        <v>0</v>
      </c>
      <c r="N26" s="198">
        <v>8.3580000000000005</v>
      </c>
      <c r="O26" s="204">
        <v>1</v>
      </c>
      <c r="Q26" s="129">
        <v>4</v>
      </c>
      <c r="R26" s="235" t="s">
        <v>43</v>
      </c>
      <c r="S26" s="236" t="s">
        <v>43</v>
      </c>
      <c r="T26" s="237" t="s">
        <v>43</v>
      </c>
      <c r="U26" s="248" t="s">
        <v>43</v>
      </c>
      <c r="X26" s="206">
        <v>5</v>
      </c>
      <c r="Y26" s="207">
        <v>5</v>
      </c>
      <c r="Z26" s="208">
        <v>6</v>
      </c>
      <c r="AA26" s="207">
        <v>0</v>
      </c>
      <c r="AB26" s="207">
        <v>1</v>
      </c>
      <c r="AC26" s="208">
        <v>0</v>
      </c>
    </row>
    <row r="27" spans="1:29">
      <c r="F27" s="224"/>
      <c r="G27" s="224"/>
      <c r="H27" s="224"/>
      <c r="I27" s="224"/>
      <c r="J27" s="224"/>
      <c r="K27" s="250"/>
      <c r="L27" s="192"/>
      <c r="M27" s="225"/>
      <c r="N27" s="224"/>
      <c r="Q27" s="129">
        <v>4</v>
      </c>
      <c r="R27" s="235" t="s">
        <v>43</v>
      </c>
      <c r="S27" s="236" t="s">
        <v>43</v>
      </c>
      <c r="T27" s="237" t="s">
        <v>43</v>
      </c>
      <c r="U27" s="248" t="s">
        <v>43</v>
      </c>
    </row>
    <row r="28" spans="1:29">
      <c r="F28" s="179"/>
      <c r="G28" s="239"/>
      <c r="H28" s="199"/>
      <c r="I28" s="179"/>
      <c r="J28" s="179"/>
      <c r="K28" s="179"/>
      <c r="L28" s="179"/>
      <c r="M28" s="180"/>
      <c r="N28" s="179"/>
      <c r="Q28" s="129"/>
      <c r="R28" s="235"/>
      <c r="S28" s="236"/>
      <c r="T28" s="237"/>
      <c r="U28" s="248"/>
    </row>
    <row r="29" spans="1:29">
      <c r="G29" s="169"/>
      <c r="H29" s="157"/>
      <c r="Q29" s="129">
        <v>5</v>
      </c>
      <c r="R29" s="235" t="s">
        <v>43</v>
      </c>
      <c r="S29" s="236" t="s">
        <v>43</v>
      </c>
      <c r="T29" s="237" t="s">
        <v>43</v>
      </c>
      <c r="U29" s="248" t="s">
        <v>43</v>
      </c>
    </row>
    <row r="30" spans="1:29">
      <c r="G30" s="169"/>
      <c r="H30" s="157"/>
      <c r="Q30" s="129">
        <v>5</v>
      </c>
      <c r="R30" s="235" t="s">
        <v>43</v>
      </c>
      <c r="S30" s="236" t="s">
        <v>43</v>
      </c>
      <c r="T30" s="237" t="s">
        <v>43</v>
      </c>
      <c r="U30" s="248" t="s">
        <v>43</v>
      </c>
    </row>
    <row r="31" spans="1:29">
      <c r="G31" s="169"/>
      <c r="H31" s="157"/>
      <c r="Q31" s="129">
        <v>5</v>
      </c>
      <c r="R31" s="235" t="s">
        <v>43</v>
      </c>
      <c r="S31" s="236" t="s">
        <v>43</v>
      </c>
      <c r="T31" s="237" t="s">
        <v>43</v>
      </c>
      <c r="U31" s="248" t="s">
        <v>43</v>
      </c>
    </row>
    <row r="32" spans="1:29">
      <c r="G32" s="169"/>
      <c r="H32" s="157"/>
      <c r="Q32" s="129">
        <v>5</v>
      </c>
      <c r="R32" s="235" t="s">
        <v>43</v>
      </c>
      <c r="S32" s="236" t="s">
        <v>43</v>
      </c>
      <c r="T32" s="237" t="s">
        <v>43</v>
      </c>
      <c r="U32" s="248" t="s">
        <v>43</v>
      </c>
    </row>
    <row r="33" spans="7:21">
      <c r="G33" s="169"/>
      <c r="H33" s="157"/>
      <c r="Q33" s="129">
        <v>5</v>
      </c>
      <c r="R33" s="235" t="s">
        <v>43</v>
      </c>
      <c r="S33" s="236" t="s">
        <v>43</v>
      </c>
      <c r="T33" s="237" t="s">
        <v>43</v>
      </c>
      <c r="U33" s="248" t="s">
        <v>43</v>
      </c>
    </row>
    <row r="34" spans="7:21">
      <c r="G34" s="169"/>
      <c r="H34" s="157"/>
      <c r="Q34" s="129">
        <v>5</v>
      </c>
      <c r="R34" s="235" t="s">
        <v>43</v>
      </c>
      <c r="S34" s="236" t="s">
        <v>43</v>
      </c>
      <c r="T34" s="237" t="s">
        <v>43</v>
      </c>
      <c r="U34" s="248" t="s">
        <v>43</v>
      </c>
    </row>
    <row r="35" spans="7:21">
      <c r="G35" s="169"/>
      <c r="H35" s="157"/>
      <c r="Q35" s="129">
        <v>5</v>
      </c>
      <c r="R35" s="235" t="s">
        <v>43</v>
      </c>
      <c r="S35" s="236" t="s">
        <v>43</v>
      </c>
      <c r="T35" s="237" t="s">
        <v>43</v>
      </c>
      <c r="U35" s="248" t="s">
        <v>43</v>
      </c>
    </row>
    <row r="36" spans="7:21">
      <c r="G36" s="169"/>
      <c r="H36" s="157"/>
      <c r="Q36" s="129">
        <v>5</v>
      </c>
      <c r="R36" s="235" t="s">
        <v>43</v>
      </c>
      <c r="S36" s="236" t="s">
        <v>43</v>
      </c>
      <c r="T36" s="237" t="s">
        <v>43</v>
      </c>
      <c r="U36" s="248" t="s">
        <v>43</v>
      </c>
    </row>
    <row r="37" spans="7:21">
      <c r="G37" s="169"/>
      <c r="H37" s="157"/>
      <c r="Q37" s="129">
        <v>5</v>
      </c>
      <c r="R37" s="235" t="s">
        <v>43</v>
      </c>
      <c r="S37" s="236" t="s">
        <v>43</v>
      </c>
      <c r="T37" s="237" t="s">
        <v>43</v>
      </c>
      <c r="U37" s="248" t="s">
        <v>43</v>
      </c>
    </row>
    <row r="38" spans="7:21">
      <c r="G38" s="169"/>
      <c r="H38" s="157"/>
      <c r="Q38" s="129">
        <v>5</v>
      </c>
      <c r="R38" s="235" t="s">
        <v>43</v>
      </c>
      <c r="S38" s="236" t="s">
        <v>43</v>
      </c>
      <c r="T38" s="237" t="s">
        <v>43</v>
      </c>
      <c r="U38" s="248" t="s">
        <v>43</v>
      </c>
    </row>
    <row r="39" spans="7:21">
      <c r="G39" s="169"/>
      <c r="H39" s="157"/>
      <c r="Q39" s="129">
        <v>5</v>
      </c>
      <c r="R39" s="235" t="s">
        <v>43</v>
      </c>
      <c r="S39" s="236" t="s">
        <v>43</v>
      </c>
      <c r="T39" s="237" t="s">
        <v>43</v>
      </c>
      <c r="U39" s="248" t="s">
        <v>43</v>
      </c>
    </row>
    <row r="40" spans="7:21">
      <c r="G40" s="169"/>
      <c r="H40" s="157"/>
      <c r="Q40" s="129">
        <v>5</v>
      </c>
      <c r="R40" s="235" t="s">
        <v>43</v>
      </c>
      <c r="S40" s="236" t="s">
        <v>43</v>
      </c>
      <c r="T40" s="237" t="s">
        <v>43</v>
      </c>
      <c r="U40" s="248" t="s">
        <v>43</v>
      </c>
    </row>
    <row r="41" spans="7:21">
      <c r="G41" s="169"/>
      <c r="H41" s="157"/>
      <c r="Q41" s="129">
        <v>5</v>
      </c>
      <c r="R41" s="235" t="s">
        <v>43</v>
      </c>
      <c r="S41" s="236" t="s">
        <v>43</v>
      </c>
      <c r="T41" s="237" t="s">
        <v>43</v>
      </c>
      <c r="U41" s="248" t="s">
        <v>43</v>
      </c>
    </row>
    <row r="42" spans="7:21">
      <c r="G42" s="169"/>
      <c r="H42" s="157"/>
      <c r="Q42" s="129">
        <v>5</v>
      </c>
      <c r="R42" s="235" t="s">
        <v>43</v>
      </c>
      <c r="S42" s="236" t="s">
        <v>43</v>
      </c>
      <c r="T42" s="237" t="s">
        <v>43</v>
      </c>
      <c r="U42" s="248" t="s">
        <v>43</v>
      </c>
    </row>
    <row r="43" spans="7:21">
      <c r="G43" s="169"/>
      <c r="H43" s="157"/>
      <c r="Q43" s="129">
        <v>5</v>
      </c>
      <c r="R43" s="235" t="s">
        <v>43</v>
      </c>
      <c r="S43" s="236" t="s">
        <v>43</v>
      </c>
      <c r="T43" s="237" t="s">
        <v>43</v>
      </c>
      <c r="U43" s="248" t="s">
        <v>43</v>
      </c>
    </row>
    <row r="44" spans="7:21">
      <c r="G44" s="169"/>
      <c r="H44" s="157"/>
      <c r="Q44" s="129">
        <v>5</v>
      </c>
      <c r="R44" s="235" t="s">
        <v>43</v>
      </c>
      <c r="S44" s="236" t="s">
        <v>43</v>
      </c>
      <c r="T44" s="237" t="s">
        <v>43</v>
      </c>
      <c r="U44" s="248" t="s">
        <v>43</v>
      </c>
    </row>
    <row r="45" spans="7:21">
      <c r="G45" s="169"/>
      <c r="H45" s="157"/>
      <c r="Q45" s="129">
        <v>5</v>
      </c>
      <c r="R45" s="235" t="s">
        <v>43</v>
      </c>
      <c r="S45" s="236" t="s">
        <v>43</v>
      </c>
      <c r="T45" s="237" t="s">
        <v>43</v>
      </c>
      <c r="U45" s="248" t="s">
        <v>43</v>
      </c>
    </row>
    <row r="46" spans="7:21">
      <c r="G46" s="169"/>
      <c r="H46" s="157"/>
      <c r="Q46" s="129">
        <v>5</v>
      </c>
      <c r="R46" s="235" t="s">
        <v>43</v>
      </c>
      <c r="S46" s="236" t="s">
        <v>43</v>
      </c>
      <c r="T46" s="237" t="s">
        <v>43</v>
      </c>
      <c r="U46" s="248" t="s">
        <v>43</v>
      </c>
    </row>
    <row r="47" spans="7:21">
      <c r="Q47" s="129">
        <v>5</v>
      </c>
      <c r="R47" s="235" t="s">
        <v>43</v>
      </c>
      <c r="S47" s="236" t="s">
        <v>43</v>
      </c>
      <c r="T47" s="237" t="s">
        <v>43</v>
      </c>
      <c r="U47" s="248" t="s">
        <v>43</v>
      </c>
    </row>
    <row r="48" spans="7:21">
      <c r="Q48" s="129">
        <v>5</v>
      </c>
      <c r="R48" s="235" t="s">
        <v>43</v>
      </c>
      <c r="S48" s="236" t="s">
        <v>43</v>
      </c>
      <c r="T48" s="237" t="s">
        <v>43</v>
      </c>
      <c r="U48" s="248" t="s">
        <v>43</v>
      </c>
    </row>
    <row r="49" spans="6:21">
      <c r="Q49" s="129">
        <v>5</v>
      </c>
      <c r="R49" s="235" t="s">
        <v>43</v>
      </c>
      <c r="S49" s="236" t="s">
        <v>43</v>
      </c>
      <c r="T49" s="237" t="s">
        <v>43</v>
      </c>
      <c r="U49" s="248" t="s">
        <v>43</v>
      </c>
    </row>
    <row r="50" spans="6:21">
      <c r="Q50" s="129">
        <v>5</v>
      </c>
      <c r="R50" s="235" t="s">
        <v>43</v>
      </c>
      <c r="S50" s="236" t="s">
        <v>43</v>
      </c>
      <c r="T50" s="237" t="s">
        <v>43</v>
      </c>
      <c r="U50" s="248" t="s">
        <v>43</v>
      </c>
    </row>
    <row r="51" spans="6:21">
      <c r="F51" s="205"/>
      <c r="G51" s="169"/>
      <c r="H51" s="157"/>
      <c r="Q51" s="129">
        <v>5</v>
      </c>
      <c r="R51" s="235" t="s">
        <v>43</v>
      </c>
      <c r="S51" s="236" t="s">
        <v>43</v>
      </c>
      <c r="T51" s="237" t="s">
        <v>43</v>
      </c>
      <c r="U51" s="248" t="s">
        <v>43</v>
      </c>
    </row>
    <row r="52" spans="6:21">
      <c r="F52" s="205"/>
      <c r="G52" s="169"/>
      <c r="H52" s="157"/>
      <c r="Q52" s="129">
        <v>5</v>
      </c>
      <c r="R52" s="235" t="s">
        <v>43</v>
      </c>
      <c r="S52" s="236" t="s">
        <v>43</v>
      </c>
      <c r="T52" s="237" t="s">
        <v>43</v>
      </c>
      <c r="U52" s="248" t="s">
        <v>43</v>
      </c>
    </row>
    <row r="53" spans="6:21">
      <c r="F53" s="205"/>
      <c r="G53" s="169"/>
      <c r="H53" s="157"/>
      <c r="Q53" s="129">
        <v>5</v>
      </c>
      <c r="R53" s="235" t="s">
        <v>43</v>
      </c>
      <c r="S53" s="236" t="s">
        <v>43</v>
      </c>
      <c r="T53" s="237" t="s">
        <v>43</v>
      </c>
      <c r="U53" s="248" t="s">
        <v>43</v>
      </c>
    </row>
    <row r="54" spans="6:21">
      <c r="F54" s="205"/>
      <c r="G54" s="169"/>
      <c r="H54" s="157"/>
      <c r="Q54" s="129">
        <v>5</v>
      </c>
      <c r="R54" s="235" t="s">
        <v>43</v>
      </c>
      <c r="S54" s="236" t="s">
        <v>43</v>
      </c>
      <c r="T54" s="237" t="s">
        <v>43</v>
      </c>
      <c r="U54" s="248" t="s">
        <v>43</v>
      </c>
    </row>
    <row r="55" spans="6:21">
      <c r="F55" s="179"/>
      <c r="G55" s="239"/>
      <c r="H55" s="199"/>
      <c r="Q55" s="129">
        <v>5</v>
      </c>
      <c r="R55" s="235" t="s">
        <v>43</v>
      </c>
      <c r="S55" s="236" t="s">
        <v>43</v>
      </c>
      <c r="T55" s="237" t="s">
        <v>43</v>
      </c>
      <c r="U55" s="248" t="s">
        <v>43</v>
      </c>
    </row>
    <row r="56" spans="6:21">
      <c r="F56" s="179"/>
      <c r="G56" s="169"/>
      <c r="H56" s="199"/>
      <c r="Q56" s="129">
        <v>5</v>
      </c>
      <c r="R56" s="235" t="s">
        <v>43</v>
      </c>
      <c r="S56" s="236" t="s">
        <v>43</v>
      </c>
      <c r="T56" s="237" t="s">
        <v>43</v>
      </c>
      <c r="U56" s="248" t="s">
        <v>43</v>
      </c>
    </row>
    <row r="57" spans="6:21">
      <c r="F57" s="179"/>
      <c r="G57" s="169"/>
      <c r="H57" s="199"/>
      <c r="Q57" s="129">
        <v>5</v>
      </c>
      <c r="R57" s="235" t="s">
        <v>43</v>
      </c>
      <c r="S57" s="236" t="s">
        <v>43</v>
      </c>
      <c r="T57" s="237" t="s">
        <v>43</v>
      </c>
      <c r="U57" s="248" t="s">
        <v>43</v>
      </c>
    </row>
    <row r="58" spans="6:21">
      <c r="F58" s="179"/>
      <c r="G58" s="169"/>
      <c r="H58" s="199"/>
      <c r="Q58" s="129">
        <v>5</v>
      </c>
      <c r="R58" s="235" t="s">
        <v>43</v>
      </c>
      <c r="S58" s="236" t="s">
        <v>43</v>
      </c>
      <c r="T58" s="237" t="s">
        <v>43</v>
      </c>
      <c r="U58" s="248" t="s">
        <v>43</v>
      </c>
    </row>
    <row r="59" spans="6:21">
      <c r="F59" s="179"/>
      <c r="G59" s="169"/>
      <c r="H59" s="199"/>
      <c r="Q59" s="133">
        <v>5</v>
      </c>
      <c r="R59" s="251" t="s">
        <v>43</v>
      </c>
      <c r="S59" s="252" t="s">
        <v>43</v>
      </c>
      <c r="T59" s="253" t="s">
        <v>43</v>
      </c>
      <c r="U59" s="254" t="s">
        <v>43</v>
      </c>
    </row>
  </sheetData>
  <conditionalFormatting sqref="Q24:Q59">
    <cfRule type="expression" dxfId="401" priority="201" stopIfTrue="1">
      <formula>$S24=""</formula>
    </cfRule>
  </conditionalFormatting>
  <conditionalFormatting sqref="F8:H8">
    <cfRule type="expression" dxfId="400" priority="194" stopIfTrue="1">
      <formula>$X8=7</formula>
    </cfRule>
    <cfRule type="expression" dxfId="399" priority="195" stopIfTrue="1">
      <formula>$X8=6</formula>
    </cfRule>
    <cfRule type="expression" dxfId="398" priority="196" stopIfTrue="1">
      <formula>$X8=3</formula>
    </cfRule>
    <cfRule type="expression" dxfId="397" priority="197" stopIfTrue="1">
      <formula>$X8=4</formula>
    </cfRule>
    <cfRule type="expression" dxfId="396" priority="198" stopIfTrue="1">
      <formula>$X8=2</formula>
    </cfRule>
    <cfRule type="expression" dxfId="395" priority="199" stopIfTrue="1">
      <formula>$X8=5</formula>
    </cfRule>
    <cfRule type="expression" dxfId="394" priority="200" stopIfTrue="1">
      <formula>$X8=1</formula>
    </cfRule>
  </conditionalFormatting>
  <conditionalFormatting sqref="H8">
    <cfRule type="cellIs" dxfId="393" priority="193" operator="lessThan">
      <formula>$H9</formula>
    </cfRule>
  </conditionalFormatting>
  <conditionalFormatting sqref="I8:K8">
    <cfRule type="expression" dxfId="392" priority="186" stopIfTrue="1">
      <formula>$Y8=7</formula>
    </cfRule>
    <cfRule type="expression" dxfId="391" priority="187" stopIfTrue="1">
      <formula>$Y8=6</formula>
    </cfRule>
    <cfRule type="expression" dxfId="390" priority="188" stopIfTrue="1">
      <formula>$Y8=3</formula>
    </cfRule>
    <cfRule type="expression" dxfId="389" priority="189" stopIfTrue="1">
      <formula>$Y8=4</formula>
    </cfRule>
    <cfRule type="expression" dxfId="388" priority="190" stopIfTrue="1">
      <formula>$Y8=2</formula>
    </cfRule>
    <cfRule type="expression" dxfId="387" priority="191" stopIfTrue="1">
      <formula>$Y8=5</formula>
    </cfRule>
    <cfRule type="expression" dxfId="386" priority="192" stopIfTrue="1">
      <formula>$Y8=1</formula>
    </cfRule>
  </conditionalFormatting>
  <conditionalFormatting sqref="K8">
    <cfRule type="cellIs" dxfId="385" priority="185" operator="lessThan">
      <formula>$K9</formula>
    </cfRule>
  </conditionalFormatting>
  <conditionalFormatting sqref="F9:H9">
    <cfRule type="expression" dxfId="384" priority="178" stopIfTrue="1">
      <formula>$X9=7</formula>
    </cfRule>
    <cfRule type="expression" dxfId="383" priority="179" stopIfTrue="1">
      <formula>$X9=6</formula>
    </cfRule>
    <cfRule type="expression" dxfId="382" priority="180" stopIfTrue="1">
      <formula>$X9=3</formula>
    </cfRule>
    <cfRule type="expression" dxfId="381" priority="181" stopIfTrue="1">
      <formula>$X9=4</formula>
    </cfRule>
    <cfRule type="expression" dxfId="380" priority="182" stopIfTrue="1">
      <formula>$X9=2</formula>
    </cfRule>
    <cfRule type="expression" dxfId="379" priority="183" stopIfTrue="1">
      <formula>$X9=5</formula>
    </cfRule>
    <cfRule type="expression" dxfId="378" priority="184" stopIfTrue="1">
      <formula>$X9=1</formula>
    </cfRule>
  </conditionalFormatting>
  <conditionalFormatting sqref="H9">
    <cfRule type="cellIs" dxfId="377" priority="177" operator="lessThan">
      <formula>$H8</formula>
    </cfRule>
  </conditionalFormatting>
  <conditionalFormatting sqref="I9:K9">
    <cfRule type="expression" dxfId="376" priority="170" stopIfTrue="1">
      <formula>$Y9=7</formula>
    </cfRule>
    <cfRule type="expression" dxfId="375" priority="171" stopIfTrue="1">
      <formula>$Y9=6</formula>
    </cfRule>
    <cfRule type="expression" dxfId="374" priority="172" stopIfTrue="1">
      <formula>$Y9=3</formula>
    </cfRule>
    <cfRule type="expression" dxfId="373" priority="173" stopIfTrue="1">
      <formula>$Y9=4</formula>
    </cfRule>
    <cfRule type="expression" dxfId="372" priority="174" stopIfTrue="1">
      <formula>$Y9=2</formula>
    </cfRule>
    <cfRule type="expression" dxfId="371" priority="175" stopIfTrue="1">
      <formula>$Y9=5</formula>
    </cfRule>
    <cfRule type="expression" dxfId="370" priority="176" stopIfTrue="1">
      <formula>$Y9=1</formula>
    </cfRule>
  </conditionalFormatting>
  <conditionalFormatting sqref="K9">
    <cfRule type="cellIs" dxfId="369" priority="169" operator="lessThan">
      <formula>$K8</formula>
    </cfRule>
  </conditionalFormatting>
  <conditionalFormatting sqref="L8:N8">
    <cfRule type="expression" dxfId="368" priority="161" stopIfTrue="1">
      <formula>AND(OR($O8=2,$O9=2),$O8+$O9=2)</formula>
    </cfRule>
    <cfRule type="expression" dxfId="367" priority="162" stopIfTrue="1">
      <formula>$Z8=7</formula>
    </cfRule>
    <cfRule type="expression" dxfId="366" priority="163" stopIfTrue="1">
      <formula>$Z8=6</formula>
    </cfRule>
    <cfRule type="expression" dxfId="365" priority="164" stopIfTrue="1">
      <formula>$Z8=3</formula>
    </cfRule>
    <cfRule type="expression" dxfId="364" priority="165" stopIfTrue="1">
      <formula>$Z8=4</formula>
    </cfRule>
    <cfRule type="expression" dxfId="363" priority="166" stopIfTrue="1">
      <formula>$Z8=2</formula>
    </cfRule>
    <cfRule type="expression" dxfId="362" priority="167" stopIfTrue="1">
      <formula>$Z8=5</formula>
    </cfRule>
    <cfRule type="expression" dxfId="361" priority="168" stopIfTrue="1">
      <formula>$Z8=1</formula>
    </cfRule>
  </conditionalFormatting>
  <conditionalFormatting sqref="N8">
    <cfRule type="cellIs" dxfId="360" priority="160" operator="lessThan">
      <formula>$N9</formula>
    </cfRule>
  </conditionalFormatting>
  <conditionalFormatting sqref="L9:N9">
    <cfRule type="expression" dxfId="359" priority="152" stopIfTrue="1">
      <formula>AND(OR($O8=2,$O9=2),$O8+$O9=2)</formula>
    </cfRule>
    <cfRule type="expression" dxfId="358" priority="153" stopIfTrue="1">
      <formula>$Z9=7</formula>
    </cfRule>
    <cfRule type="expression" dxfId="357" priority="154" stopIfTrue="1">
      <formula>$Z9=6</formula>
    </cfRule>
    <cfRule type="expression" dxfId="356" priority="155" stopIfTrue="1">
      <formula>$Z9=3</formula>
    </cfRule>
    <cfRule type="expression" dxfId="355" priority="156" stopIfTrue="1">
      <formula>$Z9=4</formula>
    </cfRule>
    <cfRule type="expression" dxfId="354" priority="157" stopIfTrue="1">
      <formula>$Z9=2</formula>
    </cfRule>
    <cfRule type="expression" dxfId="353" priority="158" stopIfTrue="1">
      <formula>$Z9=5</formula>
    </cfRule>
    <cfRule type="expression" dxfId="352" priority="159" stopIfTrue="1">
      <formula>$Z9=1</formula>
    </cfRule>
  </conditionalFormatting>
  <conditionalFormatting sqref="N9">
    <cfRule type="cellIs" dxfId="351" priority="151" operator="lessThan">
      <formula>$N8</formula>
    </cfRule>
  </conditionalFormatting>
  <conditionalFormatting sqref="F12:H12">
    <cfRule type="expression" dxfId="350" priority="144" stopIfTrue="1">
      <formula>$X12=7</formula>
    </cfRule>
    <cfRule type="expression" dxfId="349" priority="145" stopIfTrue="1">
      <formula>$X12=6</formula>
    </cfRule>
    <cfRule type="expression" dxfId="348" priority="146" stopIfTrue="1">
      <formula>$X12=3</formula>
    </cfRule>
    <cfRule type="expression" dxfId="347" priority="147" stopIfTrue="1">
      <formula>$X12=4</formula>
    </cfRule>
    <cfRule type="expression" dxfId="346" priority="148" stopIfTrue="1">
      <formula>$X12=2</formula>
    </cfRule>
    <cfRule type="expression" dxfId="345" priority="149" stopIfTrue="1">
      <formula>$X12=5</formula>
    </cfRule>
    <cfRule type="expression" dxfId="344" priority="150" stopIfTrue="1">
      <formula>$X12=1</formula>
    </cfRule>
  </conditionalFormatting>
  <conditionalFormatting sqref="H12">
    <cfRule type="cellIs" dxfId="343" priority="143" operator="lessThan">
      <formula>$H13</formula>
    </cfRule>
  </conditionalFormatting>
  <conditionalFormatting sqref="I12:K12">
    <cfRule type="expression" dxfId="342" priority="136" stopIfTrue="1">
      <formula>$Y12=7</formula>
    </cfRule>
    <cfRule type="expression" dxfId="341" priority="137" stopIfTrue="1">
      <formula>$Y12=6</formula>
    </cfRule>
    <cfRule type="expression" dxfId="340" priority="138" stopIfTrue="1">
      <formula>$Y12=3</formula>
    </cfRule>
    <cfRule type="expression" dxfId="339" priority="139" stopIfTrue="1">
      <formula>$Y12=4</formula>
    </cfRule>
    <cfRule type="expression" dxfId="338" priority="140" stopIfTrue="1">
      <formula>$Y12=2</formula>
    </cfRule>
    <cfRule type="expression" dxfId="337" priority="141" stopIfTrue="1">
      <formula>$Y12=5</formula>
    </cfRule>
    <cfRule type="expression" dxfId="336" priority="142" stopIfTrue="1">
      <formula>$Y12=1</formula>
    </cfRule>
  </conditionalFormatting>
  <conditionalFormatting sqref="K12">
    <cfRule type="cellIs" dxfId="335" priority="135" operator="lessThan">
      <formula>$K13</formula>
    </cfRule>
  </conditionalFormatting>
  <conditionalFormatting sqref="F13:H13">
    <cfRule type="expression" dxfId="334" priority="128" stopIfTrue="1">
      <formula>$X13=7</formula>
    </cfRule>
    <cfRule type="expression" dxfId="333" priority="129" stopIfTrue="1">
      <formula>$X13=6</formula>
    </cfRule>
    <cfRule type="expression" dxfId="332" priority="130" stopIfTrue="1">
      <formula>$X13=3</formula>
    </cfRule>
    <cfRule type="expression" dxfId="331" priority="131" stopIfTrue="1">
      <formula>$X13=4</formula>
    </cfRule>
    <cfRule type="expression" dxfId="330" priority="132" stopIfTrue="1">
      <formula>$X13=2</formula>
    </cfRule>
    <cfRule type="expression" dxfId="329" priority="133" stopIfTrue="1">
      <formula>$X13=5</formula>
    </cfRule>
    <cfRule type="expression" dxfId="328" priority="134" stopIfTrue="1">
      <formula>$X13=1</formula>
    </cfRule>
  </conditionalFormatting>
  <conditionalFormatting sqref="H13">
    <cfRule type="cellIs" dxfId="327" priority="127" operator="lessThan">
      <formula>$H12</formula>
    </cfRule>
  </conditionalFormatting>
  <conditionalFormatting sqref="I13:K13">
    <cfRule type="expression" dxfId="326" priority="120" stopIfTrue="1">
      <formula>$Y13=7</formula>
    </cfRule>
    <cfRule type="expression" dxfId="325" priority="121" stopIfTrue="1">
      <formula>$Y13=6</formula>
    </cfRule>
    <cfRule type="expression" dxfId="324" priority="122" stopIfTrue="1">
      <formula>$Y13=3</formula>
    </cfRule>
    <cfRule type="expression" dxfId="323" priority="123" stopIfTrue="1">
      <formula>$Y13=4</formula>
    </cfRule>
    <cfRule type="expression" dxfId="322" priority="124" stopIfTrue="1">
      <formula>$Y13=2</formula>
    </cfRule>
    <cfRule type="expression" dxfId="321" priority="125" stopIfTrue="1">
      <formula>$Y13=5</formula>
    </cfRule>
    <cfRule type="expression" dxfId="320" priority="126" stopIfTrue="1">
      <formula>$Y13=1</formula>
    </cfRule>
  </conditionalFormatting>
  <conditionalFormatting sqref="K13">
    <cfRule type="cellIs" dxfId="319" priority="119" operator="lessThan">
      <formula>$K12</formula>
    </cfRule>
  </conditionalFormatting>
  <conditionalFormatting sqref="L12:N12">
    <cfRule type="expression" dxfId="318" priority="111" stopIfTrue="1">
      <formula>AND(OR($O12=2,$O13=2),$O12+$O13=2)</formula>
    </cfRule>
    <cfRule type="expression" dxfId="317" priority="112" stopIfTrue="1">
      <formula>$Z12=7</formula>
    </cfRule>
    <cfRule type="expression" dxfId="316" priority="113" stopIfTrue="1">
      <formula>$Z12=6</formula>
    </cfRule>
    <cfRule type="expression" dxfId="315" priority="114" stopIfTrue="1">
      <formula>$Z12=3</formula>
    </cfRule>
    <cfRule type="expression" dxfId="314" priority="115" stopIfTrue="1">
      <formula>$Z12=4</formula>
    </cfRule>
    <cfRule type="expression" dxfId="313" priority="116" stopIfTrue="1">
      <formula>$Z12=2</formula>
    </cfRule>
    <cfRule type="expression" dxfId="312" priority="117" stopIfTrue="1">
      <formula>$Z12=5</formula>
    </cfRule>
    <cfRule type="expression" dxfId="311" priority="118" stopIfTrue="1">
      <formula>$Z12=1</formula>
    </cfRule>
  </conditionalFormatting>
  <conditionalFormatting sqref="N12">
    <cfRule type="cellIs" dxfId="310" priority="110" operator="lessThan">
      <formula>$N13</formula>
    </cfRule>
  </conditionalFormatting>
  <conditionalFormatting sqref="L13:N13">
    <cfRule type="expression" dxfId="309" priority="102" stopIfTrue="1">
      <formula>AND(OR($O12=2,$O13=2),$O12+$O13=2)</formula>
    </cfRule>
    <cfRule type="expression" dxfId="308" priority="103" stopIfTrue="1">
      <formula>$Z13=7</formula>
    </cfRule>
    <cfRule type="expression" dxfId="307" priority="104" stopIfTrue="1">
      <formula>$Z13=6</formula>
    </cfRule>
    <cfRule type="expression" dxfId="306" priority="105" stopIfTrue="1">
      <formula>$Z13=3</formula>
    </cfRule>
    <cfRule type="expression" dxfId="305" priority="106" stopIfTrue="1">
      <formula>$Z13=4</formula>
    </cfRule>
    <cfRule type="expression" dxfId="304" priority="107" stopIfTrue="1">
      <formula>$Z13=2</formula>
    </cfRule>
    <cfRule type="expression" dxfId="303" priority="108" stopIfTrue="1">
      <formula>$Z13=5</formula>
    </cfRule>
    <cfRule type="expression" dxfId="302" priority="109" stopIfTrue="1">
      <formula>$Z13=1</formula>
    </cfRule>
  </conditionalFormatting>
  <conditionalFormatting sqref="N13">
    <cfRule type="cellIs" dxfId="301" priority="101" operator="lessThan">
      <formula>$N12</formula>
    </cfRule>
  </conditionalFormatting>
  <conditionalFormatting sqref="F20:H20">
    <cfRule type="expression" dxfId="300" priority="94" stopIfTrue="1">
      <formula>$X20=7</formula>
    </cfRule>
    <cfRule type="expression" dxfId="299" priority="95" stopIfTrue="1">
      <formula>$X20=6</formula>
    </cfRule>
    <cfRule type="expression" dxfId="298" priority="96" stopIfTrue="1">
      <formula>$X20=3</formula>
    </cfRule>
    <cfRule type="expression" dxfId="297" priority="97" stopIfTrue="1">
      <formula>$X20=4</formula>
    </cfRule>
    <cfRule type="expression" dxfId="296" priority="98" stopIfTrue="1">
      <formula>$X20=2</formula>
    </cfRule>
    <cfRule type="expression" dxfId="295" priority="99" stopIfTrue="1">
      <formula>$X20=5</formula>
    </cfRule>
    <cfRule type="expression" dxfId="294" priority="100" stopIfTrue="1">
      <formula>$X20=1</formula>
    </cfRule>
  </conditionalFormatting>
  <conditionalFormatting sqref="H20">
    <cfRule type="cellIs" dxfId="293" priority="93" operator="lessThan">
      <formula>$H21</formula>
    </cfRule>
  </conditionalFormatting>
  <conditionalFormatting sqref="I20:K20">
    <cfRule type="expression" dxfId="292" priority="86" stopIfTrue="1">
      <formula>$Y20=7</formula>
    </cfRule>
    <cfRule type="expression" dxfId="291" priority="87" stopIfTrue="1">
      <formula>$Y20=6</formula>
    </cfRule>
    <cfRule type="expression" dxfId="290" priority="88" stopIfTrue="1">
      <formula>$Y20=3</formula>
    </cfRule>
    <cfRule type="expression" dxfId="289" priority="89" stopIfTrue="1">
      <formula>$Y20=4</formula>
    </cfRule>
    <cfRule type="expression" dxfId="288" priority="90" stopIfTrue="1">
      <formula>$Y20=2</formula>
    </cfRule>
    <cfRule type="expression" dxfId="287" priority="91" stopIfTrue="1">
      <formula>$Y20=5</formula>
    </cfRule>
    <cfRule type="expression" dxfId="286" priority="92" stopIfTrue="1">
      <formula>$Y20=1</formula>
    </cfRule>
  </conditionalFormatting>
  <conditionalFormatting sqref="K20">
    <cfRule type="cellIs" dxfId="285" priority="85" operator="lessThan">
      <formula>$K21</formula>
    </cfRule>
  </conditionalFormatting>
  <conditionalFormatting sqref="F21:H21">
    <cfRule type="expression" dxfId="284" priority="78" stopIfTrue="1">
      <formula>$X21=7</formula>
    </cfRule>
    <cfRule type="expression" dxfId="283" priority="79" stopIfTrue="1">
      <formula>$X21=6</formula>
    </cfRule>
    <cfRule type="expression" dxfId="282" priority="80" stopIfTrue="1">
      <formula>$X21=3</formula>
    </cfRule>
    <cfRule type="expression" dxfId="281" priority="81" stopIfTrue="1">
      <formula>$X21=4</formula>
    </cfRule>
    <cfRule type="expression" dxfId="280" priority="82" stopIfTrue="1">
      <formula>$X21=2</formula>
    </cfRule>
    <cfRule type="expression" dxfId="279" priority="83" stopIfTrue="1">
      <formula>$X21=5</formula>
    </cfRule>
    <cfRule type="expression" dxfId="278" priority="84" stopIfTrue="1">
      <formula>$X21=1</formula>
    </cfRule>
  </conditionalFormatting>
  <conditionalFormatting sqref="H21">
    <cfRule type="cellIs" dxfId="277" priority="77" operator="lessThan">
      <formula>$H20</formula>
    </cfRule>
  </conditionalFormatting>
  <conditionalFormatting sqref="I21:K21">
    <cfRule type="expression" dxfId="276" priority="70" stopIfTrue="1">
      <formula>$Y21=7</formula>
    </cfRule>
    <cfRule type="expression" dxfId="275" priority="71" stopIfTrue="1">
      <formula>$Y21=6</formula>
    </cfRule>
    <cfRule type="expression" dxfId="274" priority="72" stopIfTrue="1">
      <formula>$Y21=3</formula>
    </cfRule>
    <cfRule type="expression" dxfId="273" priority="73" stopIfTrue="1">
      <formula>$Y21=4</formula>
    </cfRule>
    <cfRule type="expression" dxfId="272" priority="74" stopIfTrue="1">
      <formula>$Y21=2</formula>
    </cfRule>
    <cfRule type="expression" dxfId="271" priority="75" stopIfTrue="1">
      <formula>$Y21=5</formula>
    </cfRule>
    <cfRule type="expression" dxfId="270" priority="76" stopIfTrue="1">
      <formula>$Y21=1</formula>
    </cfRule>
  </conditionalFormatting>
  <conditionalFormatting sqref="K21">
    <cfRule type="cellIs" dxfId="269" priority="69" operator="lessThan">
      <formula>$K20</formula>
    </cfRule>
  </conditionalFormatting>
  <conditionalFormatting sqref="L20:N20">
    <cfRule type="expression" dxfId="268" priority="61" stopIfTrue="1">
      <formula>AND(OR($O20=2,$O21=2),$O20+$O21=2)</formula>
    </cfRule>
    <cfRule type="expression" dxfId="267" priority="62" stopIfTrue="1">
      <formula>$Z20=7</formula>
    </cfRule>
    <cfRule type="expression" dxfId="266" priority="63" stopIfTrue="1">
      <formula>$Z20=6</formula>
    </cfRule>
    <cfRule type="expression" dxfId="265" priority="64" stopIfTrue="1">
      <formula>$Z20=3</formula>
    </cfRule>
    <cfRule type="expression" dxfId="264" priority="65" stopIfTrue="1">
      <formula>$Z20=4</formula>
    </cfRule>
    <cfRule type="expression" dxfId="263" priority="66" stopIfTrue="1">
      <formula>$Z20=2</formula>
    </cfRule>
    <cfRule type="expression" dxfId="262" priority="67" stopIfTrue="1">
      <formula>$Z20=5</formula>
    </cfRule>
    <cfRule type="expression" dxfId="261" priority="68" stopIfTrue="1">
      <formula>$Z20=1</formula>
    </cfRule>
  </conditionalFormatting>
  <conditionalFormatting sqref="N20">
    <cfRule type="cellIs" dxfId="260" priority="60" operator="lessThan">
      <formula>$N21</formula>
    </cfRule>
  </conditionalFormatting>
  <conditionalFormatting sqref="L21:N21">
    <cfRule type="expression" dxfId="259" priority="52" stopIfTrue="1">
      <formula>AND(OR($O20=2,$O21=2),$O20+$O21=2)</formula>
    </cfRule>
    <cfRule type="expression" dxfId="258" priority="53" stopIfTrue="1">
      <formula>$Z21=7</formula>
    </cfRule>
    <cfRule type="expression" dxfId="257" priority="54" stopIfTrue="1">
      <formula>$Z21=6</formula>
    </cfRule>
    <cfRule type="expression" dxfId="256" priority="55" stopIfTrue="1">
      <formula>$Z21=3</formula>
    </cfRule>
    <cfRule type="expression" dxfId="255" priority="56" stopIfTrue="1">
      <formula>$Z21=4</formula>
    </cfRule>
    <cfRule type="expression" dxfId="254" priority="57" stopIfTrue="1">
      <formula>$Z21=2</formula>
    </cfRule>
    <cfRule type="expression" dxfId="253" priority="58" stopIfTrue="1">
      <formula>$Z21=5</formula>
    </cfRule>
    <cfRule type="expression" dxfId="252" priority="59" stopIfTrue="1">
      <formula>$Z21=1</formula>
    </cfRule>
  </conditionalFormatting>
  <conditionalFormatting sqref="N21">
    <cfRule type="cellIs" dxfId="251" priority="51" operator="lessThan">
      <formula>$N20</formula>
    </cfRule>
  </conditionalFormatting>
  <conditionalFormatting sqref="F25:H25">
    <cfRule type="expression" dxfId="250" priority="44" stopIfTrue="1">
      <formula>$X25=7</formula>
    </cfRule>
    <cfRule type="expression" dxfId="249" priority="45" stopIfTrue="1">
      <formula>$X25=6</formula>
    </cfRule>
    <cfRule type="expression" dxfId="248" priority="46" stopIfTrue="1">
      <formula>$X25=3</formula>
    </cfRule>
    <cfRule type="expression" dxfId="247" priority="47" stopIfTrue="1">
      <formula>$X25=4</formula>
    </cfRule>
    <cfRule type="expression" dxfId="246" priority="48" stopIfTrue="1">
      <formula>$X25=2</formula>
    </cfRule>
    <cfRule type="expression" dxfId="245" priority="49" stopIfTrue="1">
      <formula>$X25=5</formula>
    </cfRule>
    <cfRule type="expression" dxfId="244" priority="50" stopIfTrue="1">
      <formula>$X25=1</formula>
    </cfRule>
  </conditionalFormatting>
  <conditionalFormatting sqref="H25">
    <cfRule type="cellIs" dxfId="243" priority="43" operator="lessThan">
      <formula>$H26</formula>
    </cfRule>
  </conditionalFormatting>
  <conditionalFormatting sqref="I25:K25">
    <cfRule type="expression" dxfId="242" priority="36" stopIfTrue="1">
      <formula>$Y25=7</formula>
    </cfRule>
    <cfRule type="expression" dxfId="241" priority="37" stopIfTrue="1">
      <formula>$Y25=6</formula>
    </cfRule>
    <cfRule type="expression" dxfId="240" priority="38" stopIfTrue="1">
      <formula>$Y25=3</formula>
    </cfRule>
    <cfRule type="expression" dxfId="239" priority="39" stopIfTrue="1">
      <formula>$Y25=4</formula>
    </cfRule>
    <cfRule type="expression" dxfId="238" priority="40" stopIfTrue="1">
      <formula>$Y25=2</formula>
    </cfRule>
    <cfRule type="expression" dxfId="237" priority="41" stopIfTrue="1">
      <formula>$Y25=5</formula>
    </cfRule>
    <cfRule type="expression" dxfId="236" priority="42" stopIfTrue="1">
      <formula>$Y25=1</formula>
    </cfRule>
  </conditionalFormatting>
  <conditionalFormatting sqref="K25">
    <cfRule type="cellIs" dxfId="235" priority="35" operator="lessThan">
      <formula>$K26</formula>
    </cfRule>
  </conditionalFormatting>
  <conditionalFormatting sqref="F26:H26">
    <cfRule type="expression" dxfId="234" priority="28" stopIfTrue="1">
      <formula>$X26=7</formula>
    </cfRule>
    <cfRule type="expression" dxfId="233" priority="29" stopIfTrue="1">
      <formula>$X26=6</formula>
    </cfRule>
    <cfRule type="expression" dxfId="232" priority="30" stopIfTrue="1">
      <formula>$X26=3</formula>
    </cfRule>
    <cfRule type="expression" dxfId="231" priority="31" stopIfTrue="1">
      <formula>$X26=4</formula>
    </cfRule>
    <cfRule type="expression" dxfId="230" priority="32" stopIfTrue="1">
      <formula>$X26=2</formula>
    </cfRule>
    <cfRule type="expression" dxfId="229" priority="33" stopIfTrue="1">
      <formula>$X26=5</formula>
    </cfRule>
    <cfRule type="expression" dxfId="228" priority="34" stopIfTrue="1">
      <formula>$X26=1</formula>
    </cfRule>
  </conditionalFormatting>
  <conditionalFormatting sqref="H26">
    <cfRule type="cellIs" dxfId="227" priority="27" operator="lessThan">
      <formula>$H25</formula>
    </cfRule>
  </conditionalFormatting>
  <conditionalFormatting sqref="I26:K26">
    <cfRule type="expression" dxfId="226" priority="20" stopIfTrue="1">
      <formula>$Y26=7</formula>
    </cfRule>
    <cfRule type="expression" dxfId="225" priority="21" stopIfTrue="1">
      <formula>$Y26=6</formula>
    </cfRule>
    <cfRule type="expression" dxfId="224" priority="22" stopIfTrue="1">
      <formula>$Y26=3</formula>
    </cfRule>
    <cfRule type="expression" dxfId="223" priority="23" stopIfTrue="1">
      <formula>$Y26=4</formula>
    </cfRule>
    <cfRule type="expression" dxfId="222" priority="24" stopIfTrue="1">
      <formula>$Y26=2</formula>
    </cfRule>
    <cfRule type="expression" dxfId="221" priority="25" stopIfTrue="1">
      <formula>$Y26=5</formula>
    </cfRule>
    <cfRule type="expression" dxfId="220" priority="26" stopIfTrue="1">
      <formula>$Y26=1</formula>
    </cfRule>
  </conditionalFormatting>
  <conditionalFormatting sqref="K26">
    <cfRule type="cellIs" dxfId="219" priority="19" operator="lessThan">
      <formula>$K25</formula>
    </cfRule>
  </conditionalFormatting>
  <conditionalFormatting sqref="L25:N25">
    <cfRule type="expression" dxfId="218" priority="11" stopIfTrue="1">
      <formula>AND(OR($O25=2,$O26=2),$O25+$O26=2)</formula>
    </cfRule>
    <cfRule type="expression" dxfId="217" priority="12" stopIfTrue="1">
      <formula>$Z25=7</formula>
    </cfRule>
    <cfRule type="expression" dxfId="216" priority="13" stopIfTrue="1">
      <formula>$Z25=6</formula>
    </cfRule>
    <cfRule type="expression" dxfId="215" priority="14" stopIfTrue="1">
      <formula>$Z25=3</formula>
    </cfRule>
    <cfRule type="expression" dxfId="214" priority="15" stopIfTrue="1">
      <formula>$Z25=4</formula>
    </cfRule>
    <cfRule type="expression" dxfId="213" priority="16" stopIfTrue="1">
      <formula>$Z25=2</formula>
    </cfRule>
    <cfRule type="expression" dxfId="212" priority="17" stopIfTrue="1">
      <formula>$Z25=5</formula>
    </cfRule>
    <cfRule type="expression" dxfId="211" priority="18" stopIfTrue="1">
      <formula>$Z25=1</formula>
    </cfRule>
  </conditionalFormatting>
  <conditionalFormatting sqref="N25">
    <cfRule type="cellIs" dxfId="210" priority="10" operator="lessThan">
      <formula>$N26</formula>
    </cfRule>
  </conditionalFormatting>
  <conditionalFormatting sqref="L26:N26">
    <cfRule type="expression" dxfId="209" priority="2" stopIfTrue="1">
      <formula>AND(OR($O25=2,$O26=2),$O25+$O26=2)</formula>
    </cfRule>
    <cfRule type="expression" dxfId="208" priority="3" stopIfTrue="1">
      <formula>$Z26=7</formula>
    </cfRule>
    <cfRule type="expression" dxfId="207" priority="4" stopIfTrue="1">
      <formula>$Z26=6</formula>
    </cfRule>
    <cfRule type="expression" dxfId="206" priority="5" stopIfTrue="1">
      <formula>$Z26=3</formula>
    </cfRule>
    <cfRule type="expression" dxfId="205" priority="6" stopIfTrue="1">
      <formula>$Z26=4</formula>
    </cfRule>
    <cfRule type="expression" dxfId="204" priority="7" stopIfTrue="1">
      <formula>$Z26=2</formula>
    </cfRule>
    <cfRule type="expression" dxfId="203" priority="8" stopIfTrue="1">
      <formula>$Z26=5</formula>
    </cfRule>
    <cfRule type="expression" dxfId="202" priority="9" stopIfTrue="1">
      <formula>$Z26=1</formula>
    </cfRule>
  </conditionalFormatting>
  <conditionalFormatting sqref="N26">
    <cfRule type="cellIs" dxfId="201" priority="1" operator="lessThan">
      <formula>$N25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9"/>
  <sheetViews>
    <sheetView topLeftCell="M9" workbookViewId="0">
      <selection activeCell="O26" sqref="O26"/>
    </sheetView>
  </sheetViews>
  <sheetFormatPr defaultColWidth="11.7109375" defaultRowHeight="15"/>
  <cols>
    <col min="1" max="1" width="7.28515625" style="169" customWidth="1"/>
    <col min="2" max="2" width="11.7109375" style="169" hidden="1" customWidth="1"/>
    <col min="3" max="3" width="19" customWidth="1"/>
    <col min="4" max="4" width="9.85546875" customWidth="1"/>
    <col min="6" max="6" width="6.42578125" customWidth="1"/>
    <col min="7" max="7" width="5.140625" customWidth="1"/>
    <col min="8" max="9" width="6.42578125" customWidth="1"/>
    <col min="10" max="10" width="5" customWidth="1"/>
    <col min="11" max="12" width="6.42578125" customWidth="1"/>
    <col min="13" max="13" width="5.140625" style="226" customWidth="1"/>
    <col min="14" max="14" width="6.42578125" customWidth="1"/>
    <col min="15" max="15" width="5.85546875" customWidth="1"/>
    <col min="17" max="17" width="6.7109375" customWidth="1"/>
    <col min="18" max="18" width="12.5703125" hidden="1" customWidth="1"/>
    <col min="19" max="19" width="19" customWidth="1"/>
    <col min="21" max="21" width="7.7109375" customWidth="1"/>
    <col min="24" max="29" width="4.28515625" style="157" hidden="1" customWidth="1"/>
    <col min="30" max="30" width="8" customWidth="1"/>
  </cols>
  <sheetData>
    <row r="1" spans="1:29">
      <c r="A1" s="154" t="s">
        <v>22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5"/>
      <c r="O1" s="155"/>
      <c r="P1" s="155"/>
      <c r="Q1" s="155"/>
      <c r="R1" s="155"/>
      <c r="S1" s="155"/>
      <c r="T1" s="155"/>
    </row>
    <row r="2" spans="1:29" s="148" customFormat="1" ht="15.75" thickBot="1">
      <c r="A2" s="158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59"/>
      <c r="O2" s="159"/>
      <c r="P2" s="159"/>
      <c r="Q2" s="159"/>
      <c r="R2" s="159"/>
      <c r="S2" s="159"/>
      <c r="T2" s="159"/>
      <c r="U2" s="159"/>
      <c r="X2" s="144"/>
      <c r="Y2" s="144"/>
      <c r="Z2" s="144"/>
      <c r="AA2" s="144"/>
      <c r="AB2" s="144"/>
      <c r="AC2" s="144"/>
    </row>
    <row r="3" spans="1:29" ht="15.75">
      <c r="A3" s="161" t="s">
        <v>23</v>
      </c>
      <c r="B3" s="162"/>
      <c r="C3" s="162"/>
      <c r="D3" s="162"/>
      <c r="F3" s="163" t="s">
        <v>24</v>
      </c>
      <c r="G3" s="164"/>
      <c r="H3" s="165"/>
      <c r="I3" s="165"/>
      <c r="J3" s="165"/>
      <c r="K3" s="165">
        <v>2</v>
      </c>
      <c r="L3" s="165">
        <v>1</v>
      </c>
      <c r="M3" s="166"/>
      <c r="Q3" s="167"/>
      <c r="R3" s="167"/>
      <c r="S3" s="167"/>
      <c r="T3" s="167"/>
      <c r="X3" s="168">
        <v>6</v>
      </c>
    </row>
    <row r="4" spans="1:29" ht="16.5" thickBot="1">
      <c r="C4" s="169"/>
      <c r="D4" s="157"/>
      <c r="F4" s="170" t="s">
        <v>25</v>
      </c>
      <c r="G4" s="171">
        <v>1</v>
      </c>
      <c r="H4" s="172">
        <v>2</v>
      </c>
      <c r="I4" s="173">
        <v>3</v>
      </c>
      <c r="J4" s="174">
        <v>4</v>
      </c>
      <c r="K4" s="175">
        <v>5</v>
      </c>
      <c r="L4" s="176">
        <v>6</v>
      </c>
      <c r="M4" s="177">
        <v>7</v>
      </c>
      <c r="X4" s="178">
        <v>5</v>
      </c>
    </row>
    <row r="5" spans="1:29" ht="15.75">
      <c r="A5" s="167"/>
      <c r="B5" s="167"/>
      <c r="C5" s="167"/>
      <c r="D5" s="167"/>
      <c r="F5" s="179"/>
      <c r="G5" s="179"/>
      <c r="H5" s="179"/>
      <c r="I5" s="179"/>
      <c r="J5" s="179"/>
      <c r="K5" s="179"/>
      <c r="L5" s="179"/>
      <c r="M5" s="180"/>
      <c r="N5" s="179"/>
      <c r="Q5" s="161" t="s">
        <v>26</v>
      </c>
      <c r="R5" s="161"/>
      <c r="S5" s="161"/>
      <c r="T5" s="161"/>
    </row>
    <row r="6" spans="1:29" ht="15.75" thickBot="1">
      <c r="F6" s="181"/>
      <c r="G6" s="182"/>
      <c r="H6" s="183"/>
      <c r="I6" s="181"/>
      <c r="J6" s="182" t="s">
        <v>58</v>
      </c>
      <c r="K6" s="181"/>
      <c r="L6" s="181"/>
      <c r="M6" s="182"/>
      <c r="N6" s="181"/>
    </row>
    <row r="7" spans="1:29" ht="15.75" thickBot="1">
      <c r="A7" s="184" t="s">
        <v>27</v>
      </c>
      <c r="B7" s="185"/>
      <c r="C7" s="169"/>
      <c r="D7" s="157"/>
      <c r="F7" s="186" t="s">
        <v>9</v>
      </c>
      <c r="G7" s="187" t="s">
        <v>10</v>
      </c>
      <c r="H7" s="187" t="s">
        <v>11</v>
      </c>
      <c r="I7" s="188" t="s">
        <v>12</v>
      </c>
      <c r="J7" s="187" t="s">
        <v>10</v>
      </c>
      <c r="K7" s="187" t="s">
        <v>13</v>
      </c>
      <c r="L7" s="188" t="s">
        <v>28</v>
      </c>
      <c r="M7" s="187" t="s">
        <v>10</v>
      </c>
      <c r="N7" s="189" t="s">
        <v>29</v>
      </c>
      <c r="O7" s="190" t="s">
        <v>30</v>
      </c>
      <c r="X7" s="191">
        <v>0</v>
      </c>
      <c r="Y7" s="192">
        <v>1</v>
      </c>
      <c r="Z7" s="193">
        <v>0</v>
      </c>
    </row>
    <row r="8" spans="1:29">
      <c r="A8" s="194">
        <v>1</v>
      </c>
      <c r="B8" s="195">
        <v>0</v>
      </c>
      <c r="C8" s="195" t="s">
        <v>62</v>
      </c>
      <c r="D8" s="196" t="s">
        <v>20</v>
      </c>
      <c r="E8" s="197"/>
      <c r="F8" s="198">
        <v>6.4180000000000001</v>
      </c>
      <c r="G8" s="199">
        <v>0</v>
      </c>
      <c r="H8" s="198">
        <v>6.4180000000000001</v>
      </c>
      <c r="I8" s="198">
        <v>6.8680000000000003</v>
      </c>
      <c r="J8" s="199">
        <v>0</v>
      </c>
      <c r="K8" s="198">
        <v>6.8680000000000003</v>
      </c>
      <c r="L8" s="198"/>
      <c r="M8" s="199"/>
      <c r="N8" s="198">
        <v>0</v>
      </c>
      <c r="O8" s="200">
        <v>2</v>
      </c>
      <c r="S8" s="169"/>
      <c r="T8" s="157"/>
      <c r="X8" s="191">
        <v>6</v>
      </c>
      <c r="Y8" s="192">
        <v>6</v>
      </c>
      <c r="Z8" s="193">
        <v>5</v>
      </c>
      <c r="AA8" s="192">
        <v>1</v>
      </c>
      <c r="AB8" s="192">
        <v>1</v>
      </c>
      <c r="AC8" s="193">
        <v>0</v>
      </c>
    </row>
    <row r="9" spans="1:29" ht="15.75" thickBot="1">
      <c r="A9" s="201">
        <v>4</v>
      </c>
      <c r="B9" s="202">
        <v>0</v>
      </c>
      <c r="C9" s="202" t="s">
        <v>63</v>
      </c>
      <c r="D9" s="203" t="s">
        <v>20</v>
      </c>
      <c r="E9" s="197"/>
      <c r="F9" s="198">
        <v>100</v>
      </c>
      <c r="G9" s="199"/>
      <c r="H9" s="198">
        <v>100</v>
      </c>
      <c r="I9" s="198">
        <v>100</v>
      </c>
      <c r="J9" s="199"/>
      <c r="K9" s="198">
        <v>100</v>
      </c>
      <c r="L9" s="198"/>
      <c r="M9" s="199"/>
      <c r="N9" s="198">
        <v>0</v>
      </c>
      <c r="O9" s="204">
        <v>0</v>
      </c>
      <c r="Q9" s="205" t="s">
        <v>31</v>
      </c>
      <c r="R9" s="205"/>
      <c r="S9" s="169"/>
      <c r="T9" s="157"/>
      <c r="X9" s="206">
        <v>5</v>
      </c>
      <c r="Y9" s="207">
        <v>5</v>
      </c>
      <c r="Z9" s="208">
        <v>6</v>
      </c>
      <c r="AA9" s="207">
        <v>0</v>
      </c>
      <c r="AB9" s="207">
        <v>0</v>
      </c>
      <c r="AC9" s="208">
        <v>0</v>
      </c>
    </row>
    <row r="10" spans="1:29" ht="15.75" thickBot="1">
      <c r="A10" s="157"/>
      <c r="C10" s="169"/>
      <c r="D10" s="157"/>
      <c r="F10" s="209"/>
      <c r="G10" s="210"/>
      <c r="H10" s="211"/>
      <c r="I10" s="209"/>
      <c r="J10" s="210" t="s">
        <v>58</v>
      </c>
      <c r="K10" s="209"/>
      <c r="L10" s="209"/>
      <c r="M10" s="210"/>
      <c r="N10" s="209"/>
      <c r="Q10" s="212" t="s">
        <v>32</v>
      </c>
      <c r="R10" s="195">
        <v>0</v>
      </c>
      <c r="S10" s="195" t="s">
        <v>62</v>
      </c>
      <c r="T10" s="213" t="s">
        <v>20</v>
      </c>
    </row>
    <row r="11" spans="1:29" ht="15.75" thickBot="1">
      <c r="A11" s="184" t="s">
        <v>33</v>
      </c>
      <c r="B11" s="185"/>
      <c r="C11" s="169"/>
      <c r="D11" s="157"/>
      <c r="F11" s="186" t="s">
        <v>9</v>
      </c>
      <c r="G11" s="187" t="s">
        <v>10</v>
      </c>
      <c r="H11" s="187" t="s">
        <v>11</v>
      </c>
      <c r="I11" s="188" t="s">
        <v>12</v>
      </c>
      <c r="J11" s="187" t="s">
        <v>10</v>
      </c>
      <c r="K11" s="187" t="s">
        <v>13</v>
      </c>
      <c r="L11" s="188" t="s">
        <v>28</v>
      </c>
      <c r="M11" s="187" t="s">
        <v>10</v>
      </c>
      <c r="N11" s="189" t="s">
        <v>29</v>
      </c>
      <c r="O11" s="190" t="s">
        <v>30</v>
      </c>
      <c r="Q11" s="214" t="s">
        <v>34</v>
      </c>
      <c r="R11" s="215">
        <v>0</v>
      </c>
      <c r="S11" s="215" t="s">
        <v>64</v>
      </c>
      <c r="T11" s="216" t="s">
        <v>20</v>
      </c>
      <c r="X11" s="191">
        <v>0</v>
      </c>
      <c r="Y11" s="192">
        <v>1</v>
      </c>
      <c r="Z11" s="193">
        <v>0</v>
      </c>
    </row>
    <row r="12" spans="1:29">
      <c r="A12" s="217">
        <v>2</v>
      </c>
      <c r="B12" s="218">
        <v>0</v>
      </c>
      <c r="C12" s="218" t="s">
        <v>64</v>
      </c>
      <c r="D12" s="219" t="s">
        <v>20</v>
      </c>
      <c r="E12" s="197"/>
      <c r="F12" s="198">
        <v>7.3159999999999998</v>
      </c>
      <c r="G12" s="199">
        <v>2</v>
      </c>
      <c r="H12" s="198">
        <v>7.7160000000000002</v>
      </c>
      <c r="I12" s="198">
        <v>7.3410000000000002</v>
      </c>
      <c r="J12" s="199">
        <v>2</v>
      </c>
      <c r="K12" s="198">
        <v>7.7410000000000005</v>
      </c>
      <c r="L12" s="198"/>
      <c r="M12" s="199"/>
      <c r="N12" s="198">
        <v>0</v>
      </c>
      <c r="O12" s="200">
        <v>2</v>
      </c>
      <c r="X12" s="191">
        <v>6</v>
      </c>
      <c r="Y12" s="192">
        <v>6</v>
      </c>
      <c r="Z12" s="193">
        <v>5</v>
      </c>
      <c r="AA12" s="192">
        <v>1</v>
      </c>
      <c r="AB12" s="192">
        <v>1</v>
      </c>
      <c r="AC12" s="193">
        <v>0</v>
      </c>
    </row>
    <row r="13" spans="1:29" ht="15.75" thickBot="1">
      <c r="A13" s="220">
        <v>3</v>
      </c>
      <c r="B13" s="221">
        <v>0</v>
      </c>
      <c r="C13" s="221" t="s">
        <v>65</v>
      </c>
      <c r="D13" s="222" t="s">
        <v>20</v>
      </c>
      <c r="E13" s="197"/>
      <c r="F13" s="198">
        <v>100</v>
      </c>
      <c r="G13" s="199"/>
      <c r="H13" s="198">
        <v>100</v>
      </c>
      <c r="I13" s="198">
        <v>9.4120000000000008</v>
      </c>
      <c r="J13" s="199">
        <v>1</v>
      </c>
      <c r="K13" s="198">
        <v>9.6120000000000001</v>
      </c>
      <c r="L13" s="198"/>
      <c r="M13" s="199"/>
      <c r="N13" s="198">
        <v>0</v>
      </c>
      <c r="O13" s="204">
        <v>0</v>
      </c>
      <c r="Q13" s="223" t="s">
        <v>35</v>
      </c>
      <c r="R13" s="223"/>
      <c r="S13" s="223"/>
      <c r="T13" s="157"/>
      <c r="X13" s="206">
        <v>5</v>
      </c>
      <c r="Y13" s="207">
        <v>5</v>
      </c>
      <c r="Z13" s="208">
        <v>6</v>
      </c>
      <c r="AA13" s="207">
        <v>0</v>
      </c>
      <c r="AB13" s="207">
        <v>0</v>
      </c>
      <c r="AC13" s="208">
        <v>0</v>
      </c>
    </row>
    <row r="14" spans="1:29">
      <c r="F14" s="224"/>
      <c r="G14" s="224"/>
      <c r="H14" s="224"/>
      <c r="I14" s="224"/>
      <c r="J14" s="224"/>
      <c r="K14" s="224"/>
      <c r="L14" s="224"/>
      <c r="M14" s="225"/>
      <c r="N14" s="224"/>
      <c r="Q14" s="212" t="s">
        <v>36</v>
      </c>
      <c r="R14" s="195">
        <v>0</v>
      </c>
      <c r="S14" s="195" t="s">
        <v>63</v>
      </c>
      <c r="T14" s="213" t="s">
        <v>20</v>
      </c>
    </row>
    <row r="15" spans="1:29">
      <c r="Q15" s="214" t="s">
        <v>37</v>
      </c>
      <c r="R15" s="215">
        <v>0</v>
      </c>
      <c r="S15" s="215" t="s">
        <v>65</v>
      </c>
      <c r="T15" s="216" t="s">
        <v>20</v>
      </c>
    </row>
    <row r="17" spans="1:29">
      <c r="A17" s="158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9"/>
      <c r="O17" s="159"/>
      <c r="P17" s="159"/>
      <c r="Q17" s="159"/>
      <c r="R17" s="159"/>
      <c r="S17" s="159"/>
      <c r="T17" s="159"/>
      <c r="U17" s="159"/>
    </row>
    <row r="18" spans="1:29" ht="16.5" thickBot="1">
      <c r="A18" s="161" t="s">
        <v>55</v>
      </c>
      <c r="B18" s="161"/>
      <c r="C18" s="161"/>
      <c r="D18" s="161"/>
      <c r="F18" s="181"/>
      <c r="G18" s="182"/>
      <c r="H18" s="183"/>
      <c r="I18" s="181"/>
      <c r="J18" s="182"/>
      <c r="K18" s="181"/>
      <c r="L18" s="181"/>
      <c r="M18" s="182"/>
      <c r="N18" s="181"/>
      <c r="Q18" s="227" t="s">
        <v>39</v>
      </c>
      <c r="R18" s="228"/>
      <c r="S18" s="228"/>
      <c r="T18" s="228"/>
    </row>
    <row r="19" spans="1:29" ht="15.75" thickBot="1">
      <c r="A19"/>
      <c r="B19"/>
      <c r="C19" s="169"/>
      <c r="D19" s="157"/>
      <c r="F19" s="186" t="s">
        <v>9</v>
      </c>
      <c r="G19" s="187" t="s">
        <v>10</v>
      </c>
      <c r="H19" s="187" t="s">
        <v>11</v>
      </c>
      <c r="I19" s="188" t="s">
        <v>12</v>
      </c>
      <c r="J19" s="187" t="s">
        <v>10</v>
      </c>
      <c r="K19" s="187" t="s">
        <v>13</v>
      </c>
      <c r="L19" s="188" t="s">
        <v>28</v>
      </c>
      <c r="M19" s="187" t="s">
        <v>10</v>
      </c>
      <c r="N19" s="189" t="s">
        <v>29</v>
      </c>
      <c r="O19" s="190" t="s">
        <v>30</v>
      </c>
      <c r="Q19" s="229" t="s">
        <v>40</v>
      </c>
      <c r="R19" s="230"/>
      <c r="S19" s="231" t="s">
        <v>6</v>
      </c>
      <c r="T19" s="232" t="s">
        <v>7</v>
      </c>
      <c r="X19" s="191">
        <v>0</v>
      </c>
      <c r="Y19" s="192">
        <v>0</v>
      </c>
      <c r="Z19" s="193">
        <v>0</v>
      </c>
    </row>
    <row r="20" spans="1:29">
      <c r="A20" s="233" t="s">
        <v>36</v>
      </c>
      <c r="B20" s="195">
        <v>0</v>
      </c>
      <c r="C20" s="195" t="s">
        <v>63</v>
      </c>
      <c r="D20" s="196" t="s">
        <v>20</v>
      </c>
      <c r="E20" s="197"/>
      <c r="F20" s="198">
        <v>100</v>
      </c>
      <c r="G20" s="199"/>
      <c r="H20" s="198">
        <v>100</v>
      </c>
      <c r="I20" s="198">
        <v>100</v>
      </c>
      <c r="J20" s="199"/>
      <c r="K20" s="198">
        <v>100</v>
      </c>
      <c r="L20" s="198"/>
      <c r="M20" s="199"/>
      <c r="N20" s="198">
        <v>0</v>
      </c>
      <c r="O20" s="200">
        <v>0</v>
      </c>
      <c r="Q20" s="234">
        <v>1</v>
      </c>
      <c r="R20" s="235">
        <v>0</v>
      </c>
      <c r="S20" s="236" t="s">
        <v>62</v>
      </c>
      <c r="T20" s="237" t="s">
        <v>20</v>
      </c>
      <c r="X20" s="191">
        <v>6</v>
      </c>
      <c r="Y20" s="192">
        <v>5</v>
      </c>
      <c r="Z20" s="193">
        <v>6</v>
      </c>
      <c r="AA20" s="192">
        <v>0</v>
      </c>
      <c r="AB20" s="192">
        <v>0</v>
      </c>
      <c r="AC20" s="193">
        <v>0</v>
      </c>
    </row>
    <row r="21" spans="1:29" ht="15.75" thickBot="1">
      <c r="A21" s="238" t="s">
        <v>37</v>
      </c>
      <c r="B21" s="202">
        <v>0</v>
      </c>
      <c r="C21" s="202" t="s">
        <v>65</v>
      </c>
      <c r="D21" s="203" t="s">
        <v>20</v>
      </c>
      <c r="E21" s="197"/>
      <c r="F21" s="198">
        <v>8.6170000000000009</v>
      </c>
      <c r="G21" s="199">
        <v>4</v>
      </c>
      <c r="H21" s="198">
        <v>9.4170000000000016</v>
      </c>
      <c r="I21" s="198">
        <v>8.3680000000000003</v>
      </c>
      <c r="J21" s="199">
        <v>2</v>
      </c>
      <c r="K21" s="198">
        <v>8.7680000000000007</v>
      </c>
      <c r="L21" s="198"/>
      <c r="M21" s="199"/>
      <c r="N21" s="198">
        <v>0</v>
      </c>
      <c r="O21" s="204">
        <v>2</v>
      </c>
      <c r="Q21" s="234">
        <v>2</v>
      </c>
      <c r="R21" s="235">
        <v>0</v>
      </c>
      <c r="S21" s="236" t="s">
        <v>64</v>
      </c>
      <c r="T21" s="237" t="s">
        <v>20</v>
      </c>
      <c r="X21" s="206">
        <v>5</v>
      </c>
      <c r="Y21" s="207">
        <v>6</v>
      </c>
      <c r="Z21" s="208">
        <v>5</v>
      </c>
      <c r="AA21" s="207">
        <v>1</v>
      </c>
      <c r="AB21" s="207">
        <v>1</v>
      </c>
      <c r="AC21" s="208">
        <v>0</v>
      </c>
    </row>
    <row r="22" spans="1:29">
      <c r="A22" s="239"/>
      <c r="B22" s="239"/>
      <c r="C22" s="239"/>
      <c r="D22" s="239"/>
      <c r="F22" s="240"/>
      <c r="G22" s="240"/>
      <c r="H22" s="240"/>
      <c r="I22" s="240"/>
      <c r="J22" s="240"/>
      <c r="K22" s="240"/>
      <c r="L22" s="240"/>
      <c r="M22" s="241"/>
      <c r="N22" s="240"/>
      <c r="O22" s="179"/>
      <c r="Q22" s="234">
        <v>3</v>
      </c>
      <c r="R22" s="235">
        <v>0</v>
      </c>
      <c r="S22" s="236" t="s">
        <v>65</v>
      </c>
      <c r="T22" s="237" t="s">
        <v>20</v>
      </c>
    </row>
    <row r="23" spans="1:29" ht="16.5" thickBot="1">
      <c r="A23" s="161" t="s">
        <v>41</v>
      </c>
      <c r="B23" s="161"/>
      <c r="C23" s="161"/>
      <c r="D23" s="161"/>
      <c r="F23" s="181"/>
      <c r="G23" s="182"/>
      <c r="H23" s="183"/>
      <c r="I23" s="181"/>
      <c r="J23" s="182"/>
      <c r="K23" s="181"/>
      <c r="L23" s="181"/>
      <c r="M23" s="182"/>
      <c r="N23" s="181"/>
      <c r="Q23" s="234">
        <v>4</v>
      </c>
      <c r="R23" s="235">
        <v>0</v>
      </c>
      <c r="S23" s="236" t="s">
        <v>63</v>
      </c>
      <c r="T23" s="237" t="s">
        <v>20</v>
      </c>
      <c r="U23" s="242" t="s">
        <v>42</v>
      </c>
    </row>
    <row r="24" spans="1:29" ht="15.75" thickBot="1">
      <c r="A24"/>
      <c r="B24"/>
      <c r="C24" s="169"/>
      <c r="D24" s="157"/>
      <c r="F24" s="186" t="s">
        <v>9</v>
      </c>
      <c r="G24" s="187" t="s">
        <v>10</v>
      </c>
      <c r="H24" s="187" t="s">
        <v>11</v>
      </c>
      <c r="I24" s="188" t="s">
        <v>12</v>
      </c>
      <c r="J24" s="187" t="s">
        <v>10</v>
      </c>
      <c r="K24" s="187" t="s">
        <v>13</v>
      </c>
      <c r="L24" s="188" t="s">
        <v>28</v>
      </c>
      <c r="M24" s="187" t="s">
        <v>10</v>
      </c>
      <c r="N24" s="189" t="s">
        <v>29</v>
      </c>
      <c r="O24" s="190" t="s">
        <v>30</v>
      </c>
      <c r="Q24" s="123">
        <v>4</v>
      </c>
      <c r="R24" s="243" t="s">
        <v>43</v>
      </c>
      <c r="S24" s="244" t="s">
        <v>43</v>
      </c>
      <c r="T24" s="245" t="s">
        <v>43</v>
      </c>
      <c r="U24" s="246" t="s">
        <v>43</v>
      </c>
      <c r="X24" s="191">
        <v>0</v>
      </c>
      <c r="Y24" s="192">
        <v>0</v>
      </c>
      <c r="Z24" s="193">
        <v>0</v>
      </c>
    </row>
    <row r="25" spans="1:29">
      <c r="A25" s="247" t="s">
        <v>32</v>
      </c>
      <c r="B25" s="218">
        <v>0</v>
      </c>
      <c r="C25" s="218" t="s">
        <v>62</v>
      </c>
      <c r="D25" s="219" t="s">
        <v>20</v>
      </c>
      <c r="E25" s="197"/>
      <c r="F25" s="198">
        <v>6.3579999999999997</v>
      </c>
      <c r="G25" s="199">
        <v>0</v>
      </c>
      <c r="H25" s="198">
        <v>6.3579999999999997</v>
      </c>
      <c r="I25" s="198">
        <v>6.415</v>
      </c>
      <c r="J25" s="199">
        <v>1</v>
      </c>
      <c r="K25" s="198">
        <v>6.6150000000000002</v>
      </c>
      <c r="L25" s="198"/>
      <c r="M25" s="199"/>
      <c r="N25" s="198">
        <v>0</v>
      </c>
      <c r="O25" s="200">
        <v>2</v>
      </c>
      <c r="Q25" s="129">
        <v>4</v>
      </c>
      <c r="R25" s="235" t="s">
        <v>43</v>
      </c>
      <c r="S25" s="236" t="s">
        <v>43</v>
      </c>
      <c r="T25" s="237" t="s">
        <v>43</v>
      </c>
      <c r="U25" s="248" t="s">
        <v>43</v>
      </c>
      <c r="X25" s="191">
        <v>6</v>
      </c>
      <c r="Y25" s="192">
        <v>5</v>
      </c>
      <c r="Z25" s="193">
        <v>6</v>
      </c>
      <c r="AA25" s="192">
        <v>1</v>
      </c>
      <c r="AB25" s="192">
        <v>1</v>
      </c>
      <c r="AC25" s="193">
        <v>0</v>
      </c>
    </row>
    <row r="26" spans="1:29" ht="15.75" thickBot="1">
      <c r="A26" s="249" t="s">
        <v>34</v>
      </c>
      <c r="B26" s="221">
        <v>0</v>
      </c>
      <c r="C26" s="221" t="s">
        <v>64</v>
      </c>
      <c r="D26" s="222" t="s">
        <v>20</v>
      </c>
      <c r="E26" s="197"/>
      <c r="F26" s="198">
        <v>100</v>
      </c>
      <c r="G26" s="199"/>
      <c r="H26" s="198">
        <v>100</v>
      </c>
      <c r="I26" s="198">
        <v>6.9450000000000003</v>
      </c>
      <c r="J26" s="199">
        <v>4</v>
      </c>
      <c r="K26" s="198">
        <v>7.7450000000000001</v>
      </c>
      <c r="L26" s="198"/>
      <c r="M26" s="199"/>
      <c r="N26" s="198">
        <v>0</v>
      </c>
      <c r="O26" s="204">
        <v>0</v>
      </c>
      <c r="Q26" s="129">
        <v>4</v>
      </c>
      <c r="R26" s="235" t="s">
        <v>43</v>
      </c>
      <c r="S26" s="236" t="s">
        <v>43</v>
      </c>
      <c r="T26" s="237" t="s">
        <v>43</v>
      </c>
      <c r="U26" s="248" t="s">
        <v>43</v>
      </c>
      <c r="X26" s="206">
        <v>5</v>
      </c>
      <c r="Y26" s="207">
        <v>6</v>
      </c>
      <c r="Z26" s="208">
        <v>5</v>
      </c>
      <c r="AA26" s="207">
        <v>0</v>
      </c>
      <c r="AB26" s="207">
        <v>0</v>
      </c>
      <c r="AC26" s="208">
        <v>0</v>
      </c>
    </row>
    <row r="27" spans="1:29">
      <c r="F27" s="224"/>
      <c r="G27" s="224"/>
      <c r="H27" s="224"/>
      <c r="I27" s="224"/>
      <c r="J27" s="224"/>
      <c r="K27" s="250"/>
      <c r="L27" s="192"/>
      <c r="M27" s="225"/>
      <c r="N27" s="224"/>
      <c r="Q27" s="129">
        <v>4</v>
      </c>
      <c r="R27" s="235" t="s">
        <v>43</v>
      </c>
      <c r="S27" s="236" t="s">
        <v>43</v>
      </c>
      <c r="T27" s="237" t="s">
        <v>43</v>
      </c>
      <c r="U27" s="248" t="s">
        <v>43</v>
      </c>
    </row>
    <row r="28" spans="1:29">
      <c r="F28" s="179"/>
      <c r="G28" s="239"/>
      <c r="H28" s="199"/>
      <c r="I28" s="179"/>
      <c r="J28" s="179"/>
      <c r="K28" s="179"/>
      <c r="L28" s="179"/>
      <c r="M28" s="180"/>
      <c r="N28" s="179"/>
      <c r="Q28" s="129">
        <v>4</v>
      </c>
      <c r="R28" s="235" t="s">
        <v>43</v>
      </c>
      <c r="S28" s="236" t="s">
        <v>43</v>
      </c>
      <c r="T28" s="237" t="s">
        <v>43</v>
      </c>
      <c r="U28" s="248" t="s">
        <v>43</v>
      </c>
    </row>
    <row r="29" spans="1:29">
      <c r="G29" s="169"/>
      <c r="H29" s="157"/>
      <c r="Q29" s="129">
        <v>4</v>
      </c>
      <c r="R29" s="235" t="s">
        <v>43</v>
      </c>
      <c r="S29" s="236" t="s">
        <v>43</v>
      </c>
      <c r="T29" s="237" t="s">
        <v>43</v>
      </c>
      <c r="U29" s="248" t="s">
        <v>43</v>
      </c>
    </row>
    <row r="30" spans="1:29">
      <c r="G30" s="169"/>
      <c r="H30" s="157"/>
      <c r="Q30" s="129">
        <v>4</v>
      </c>
      <c r="R30" s="235" t="s">
        <v>43</v>
      </c>
      <c r="S30" s="236" t="s">
        <v>43</v>
      </c>
      <c r="T30" s="237" t="s">
        <v>43</v>
      </c>
      <c r="U30" s="248" t="s">
        <v>43</v>
      </c>
    </row>
    <row r="31" spans="1:29">
      <c r="G31" s="169"/>
      <c r="H31" s="157"/>
      <c r="Q31" s="129">
        <v>4</v>
      </c>
      <c r="R31" s="235" t="s">
        <v>43</v>
      </c>
      <c r="S31" s="236" t="s">
        <v>43</v>
      </c>
      <c r="T31" s="237" t="s">
        <v>43</v>
      </c>
      <c r="U31" s="248" t="s">
        <v>43</v>
      </c>
    </row>
    <row r="32" spans="1:29">
      <c r="G32" s="169"/>
      <c r="H32" s="157"/>
      <c r="Q32" s="129">
        <v>4</v>
      </c>
      <c r="R32" s="235" t="s">
        <v>43</v>
      </c>
      <c r="S32" s="236" t="s">
        <v>43</v>
      </c>
      <c r="T32" s="237" t="s">
        <v>43</v>
      </c>
      <c r="U32" s="248" t="s">
        <v>43</v>
      </c>
    </row>
    <row r="33" spans="7:21">
      <c r="G33" s="169"/>
      <c r="H33" s="157"/>
      <c r="Q33" s="129">
        <v>4</v>
      </c>
      <c r="R33" s="235" t="s">
        <v>43</v>
      </c>
      <c r="S33" s="236" t="s">
        <v>43</v>
      </c>
      <c r="T33" s="237" t="s">
        <v>43</v>
      </c>
      <c r="U33" s="248" t="s">
        <v>43</v>
      </c>
    </row>
    <row r="34" spans="7:21">
      <c r="G34" s="169"/>
      <c r="H34" s="157"/>
      <c r="Q34" s="129">
        <v>4</v>
      </c>
      <c r="R34" s="235" t="s">
        <v>43</v>
      </c>
      <c r="S34" s="236" t="s">
        <v>43</v>
      </c>
      <c r="T34" s="237" t="s">
        <v>43</v>
      </c>
      <c r="U34" s="248" t="s">
        <v>43</v>
      </c>
    </row>
    <row r="35" spans="7:21">
      <c r="G35" s="169"/>
      <c r="H35" s="157"/>
      <c r="Q35" s="129">
        <v>4</v>
      </c>
      <c r="R35" s="235" t="s">
        <v>43</v>
      </c>
      <c r="S35" s="236" t="s">
        <v>43</v>
      </c>
      <c r="T35" s="237" t="s">
        <v>43</v>
      </c>
      <c r="U35" s="248" t="s">
        <v>43</v>
      </c>
    </row>
    <row r="36" spans="7:21">
      <c r="G36" s="169"/>
      <c r="H36" s="157"/>
      <c r="Q36" s="129">
        <v>4</v>
      </c>
      <c r="R36" s="235" t="s">
        <v>43</v>
      </c>
      <c r="S36" s="236" t="s">
        <v>43</v>
      </c>
      <c r="T36" s="237" t="s">
        <v>43</v>
      </c>
      <c r="U36" s="248" t="s">
        <v>43</v>
      </c>
    </row>
    <row r="37" spans="7:21">
      <c r="G37" s="169"/>
      <c r="H37" s="157"/>
      <c r="Q37" s="129">
        <v>4</v>
      </c>
      <c r="R37" s="235" t="s">
        <v>43</v>
      </c>
      <c r="S37" s="236" t="s">
        <v>43</v>
      </c>
      <c r="T37" s="237" t="s">
        <v>43</v>
      </c>
      <c r="U37" s="248" t="s">
        <v>43</v>
      </c>
    </row>
    <row r="38" spans="7:21">
      <c r="G38" s="169"/>
      <c r="H38" s="157"/>
      <c r="Q38" s="129">
        <v>4</v>
      </c>
      <c r="R38" s="235" t="s">
        <v>43</v>
      </c>
      <c r="S38" s="236" t="s">
        <v>43</v>
      </c>
      <c r="T38" s="237" t="s">
        <v>43</v>
      </c>
      <c r="U38" s="248" t="s">
        <v>43</v>
      </c>
    </row>
    <row r="39" spans="7:21">
      <c r="G39" s="169"/>
      <c r="H39" s="157"/>
      <c r="Q39" s="129">
        <v>4</v>
      </c>
      <c r="R39" s="235" t="s">
        <v>43</v>
      </c>
      <c r="S39" s="236" t="s">
        <v>43</v>
      </c>
      <c r="T39" s="237" t="s">
        <v>43</v>
      </c>
      <c r="U39" s="248" t="s">
        <v>43</v>
      </c>
    </row>
    <row r="40" spans="7:21">
      <c r="G40" s="169"/>
      <c r="H40" s="157"/>
      <c r="Q40" s="129">
        <v>4</v>
      </c>
      <c r="R40" s="235" t="s">
        <v>43</v>
      </c>
      <c r="S40" s="236" t="s">
        <v>43</v>
      </c>
      <c r="T40" s="237" t="s">
        <v>43</v>
      </c>
      <c r="U40" s="248" t="s">
        <v>43</v>
      </c>
    </row>
    <row r="41" spans="7:21">
      <c r="G41" s="169"/>
      <c r="H41" s="157"/>
      <c r="Q41" s="129">
        <v>4</v>
      </c>
      <c r="R41" s="235" t="s">
        <v>43</v>
      </c>
      <c r="S41" s="236" t="s">
        <v>43</v>
      </c>
      <c r="T41" s="237" t="s">
        <v>43</v>
      </c>
      <c r="U41" s="248" t="s">
        <v>43</v>
      </c>
    </row>
    <row r="42" spans="7:21">
      <c r="G42" s="169"/>
      <c r="H42" s="157"/>
      <c r="Q42" s="129">
        <v>4</v>
      </c>
      <c r="R42" s="235" t="s">
        <v>43</v>
      </c>
      <c r="S42" s="236" t="s">
        <v>43</v>
      </c>
      <c r="T42" s="237" t="s">
        <v>43</v>
      </c>
      <c r="U42" s="248" t="s">
        <v>43</v>
      </c>
    </row>
    <row r="43" spans="7:21">
      <c r="G43" s="169"/>
      <c r="H43" s="157"/>
      <c r="Q43" s="129">
        <v>4</v>
      </c>
      <c r="R43" s="235" t="s">
        <v>43</v>
      </c>
      <c r="S43" s="236" t="s">
        <v>43</v>
      </c>
      <c r="T43" s="237" t="s">
        <v>43</v>
      </c>
      <c r="U43" s="248" t="s">
        <v>43</v>
      </c>
    </row>
    <row r="44" spans="7:21">
      <c r="G44" s="169"/>
      <c r="H44" s="157"/>
      <c r="Q44" s="129">
        <v>4</v>
      </c>
      <c r="R44" s="235" t="s">
        <v>43</v>
      </c>
      <c r="S44" s="236" t="s">
        <v>43</v>
      </c>
      <c r="T44" s="237" t="s">
        <v>43</v>
      </c>
      <c r="U44" s="248" t="s">
        <v>43</v>
      </c>
    </row>
    <row r="45" spans="7:21">
      <c r="G45" s="169"/>
      <c r="H45" s="157"/>
      <c r="Q45" s="129">
        <v>4</v>
      </c>
      <c r="R45" s="235" t="s">
        <v>43</v>
      </c>
      <c r="S45" s="236" t="s">
        <v>43</v>
      </c>
      <c r="T45" s="237" t="s">
        <v>43</v>
      </c>
      <c r="U45" s="248" t="s">
        <v>43</v>
      </c>
    </row>
    <row r="46" spans="7:21">
      <c r="G46" s="169"/>
      <c r="H46" s="157"/>
      <c r="Q46" s="129">
        <v>4</v>
      </c>
      <c r="R46" s="235" t="s">
        <v>43</v>
      </c>
      <c r="S46" s="236" t="s">
        <v>43</v>
      </c>
      <c r="T46" s="237" t="s">
        <v>43</v>
      </c>
      <c r="U46" s="248" t="s">
        <v>43</v>
      </c>
    </row>
    <row r="47" spans="7:21">
      <c r="Q47" s="129">
        <v>4</v>
      </c>
      <c r="R47" s="235" t="s">
        <v>43</v>
      </c>
      <c r="S47" s="236" t="s">
        <v>43</v>
      </c>
      <c r="T47" s="237" t="s">
        <v>43</v>
      </c>
      <c r="U47" s="248" t="s">
        <v>43</v>
      </c>
    </row>
    <row r="48" spans="7:21">
      <c r="Q48" s="129">
        <v>4</v>
      </c>
      <c r="R48" s="235" t="s">
        <v>43</v>
      </c>
      <c r="S48" s="236" t="s">
        <v>43</v>
      </c>
      <c r="T48" s="237" t="s">
        <v>43</v>
      </c>
      <c r="U48" s="248" t="s">
        <v>43</v>
      </c>
    </row>
    <row r="49" spans="6:21">
      <c r="Q49" s="129">
        <v>4</v>
      </c>
      <c r="R49" s="235" t="s">
        <v>43</v>
      </c>
      <c r="S49" s="236" t="s">
        <v>43</v>
      </c>
      <c r="T49" s="237" t="s">
        <v>43</v>
      </c>
      <c r="U49" s="248" t="s">
        <v>43</v>
      </c>
    </row>
    <row r="50" spans="6:21">
      <c r="Q50" s="129">
        <v>4</v>
      </c>
      <c r="R50" s="235" t="s">
        <v>43</v>
      </c>
      <c r="S50" s="236" t="s">
        <v>43</v>
      </c>
      <c r="T50" s="237" t="s">
        <v>43</v>
      </c>
      <c r="U50" s="248" t="s">
        <v>43</v>
      </c>
    </row>
    <row r="51" spans="6:21">
      <c r="F51" s="205"/>
      <c r="G51" s="169"/>
      <c r="H51" s="157"/>
      <c r="Q51" s="129">
        <v>4</v>
      </c>
      <c r="R51" s="235" t="s">
        <v>43</v>
      </c>
      <c r="S51" s="236" t="s">
        <v>43</v>
      </c>
      <c r="T51" s="237" t="s">
        <v>43</v>
      </c>
      <c r="U51" s="248" t="s">
        <v>43</v>
      </c>
    </row>
    <row r="52" spans="6:21">
      <c r="F52" s="205"/>
      <c r="G52" s="169"/>
      <c r="H52" s="157"/>
      <c r="Q52" s="129">
        <v>4</v>
      </c>
      <c r="R52" s="235" t="s">
        <v>43</v>
      </c>
      <c r="S52" s="236" t="s">
        <v>43</v>
      </c>
      <c r="T52" s="237" t="s">
        <v>43</v>
      </c>
      <c r="U52" s="248" t="s">
        <v>43</v>
      </c>
    </row>
    <row r="53" spans="6:21">
      <c r="F53" s="205"/>
      <c r="G53" s="169"/>
      <c r="H53" s="157"/>
      <c r="Q53" s="129">
        <v>4</v>
      </c>
      <c r="R53" s="235" t="s">
        <v>43</v>
      </c>
      <c r="S53" s="236" t="s">
        <v>43</v>
      </c>
      <c r="T53" s="237" t="s">
        <v>43</v>
      </c>
      <c r="U53" s="248" t="s">
        <v>43</v>
      </c>
    </row>
    <row r="54" spans="6:21">
      <c r="F54" s="205"/>
      <c r="G54" s="169"/>
      <c r="H54" s="157"/>
      <c r="Q54" s="129">
        <v>4</v>
      </c>
      <c r="R54" s="235" t="s">
        <v>43</v>
      </c>
      <c r="S54" s="236" t="s">
        <v>43</v>
      </c>
      <c r="T54" s="237" t="s">
        <v>43</v>
      </c>
      <c r="U54" s="248" t="s">
        <v>43</v>
      </c>
    </row>
    <row r="55" spans="6:21">
      <c r="F55" s="179"/>
      <c r="G55" s="239"/>
      <c r="H55" s="199"/>
      <c r="Q55" s="129">
        <v>4</v>
      </c>
      <c r="R55" s="235" t="s">
        <v>43</v>
      </c>
      <c r="S55" s="236" t="s">
        <v>43</v>
      </c>
      <c r="T55" s="237" t="s">
        <v>43</v>
      </c>
      <c r="U55" s="248" t="s">
        <v>43</v>
      </c>
    </row>
    <row r="56" spans="6:21">
      <c r="F56" s="179"/>
      <c r="G56" s="169"/>
      <c r="H56" s="199"/>
      <c r="Q56" s="129">
        <v>4</v>
      </c>
      <c r="R56" s="235" t="s">
        <v>43</v>
      </c>
      <c r="S56" s="236" t="s">
        <v>43</v>
      </c>
      <c r="T56" s="237" t="s">
        <v>43</v>
      </c>
      <c r="U56" s="248" t="s">
        <v>43</v>
      </c>
    </row>
    <row r="57" spans="6:21">
      <c r="F57" s="179"/>
      <c r="G57" s="169"/>
      <c r="H57" s="199"/>
      <c r="Q57" s="129">
        <v>4</v>
      </c>
      <c r="R57" s="235" t="s">
        <v>43</v>
      </c>
      <c r="S57" s="236" t="s">
        <v>43</v>
      </c>
      <c r="T57" s="237" t="s">
        <v>43</v>
      </c>
      <c r="U57" s="248" t="s">
        <v>43</v>
      </c>
    </row>
    <row r="58" spans="6:21">
      <c r="F58" s="179"/>
      <c r="G58" s="169"/>
      <c r="H58" s="199"/>
      <c r="Q58" s="129">
        <v>4</v>
      </c>
      <c r="R58" s="235" t="s">
        <v>43</v>
      </c>
      <c r="S58" s="236" t="s">
        <v>43</v>
      </c>
      <c r="T58" s="237" t="s">
        <v>43</v>
      </c>
      <c r="U58" s="248" t="s">
        <v>43</v>
      </c>
    </row>
    <row r="59" spans="6:21">
      <c r="F59" s="179"/>
      <c r="G59" s="169"/>
      <c r="H59" s="199"/>
      <c r="Q59" s="133">
        <v>4</v>
      </c>
      <c r="R59" s="251" t="s">
        <v>43</v>
      </c>
      <c r="S59" s="252" t="s">
        <v>43</v>
      </c>
      <c r="T59" s="253" t="s">
        <v>43</v>
      </c>
      <c r="U59" s="254" t="s">
        <v>43</v>
      </c>
    </row>
  </sheetData>
  <conditionalFormatting sqref="Q24:Q59">
    <cfRule type="expression" dxfId="200" priority="201" stopIfTrue="1">
      <formula>$S24=""</formula>
    </cfRule>
  </conditionalFormatting>
  <conditionalFormatting sqref="F8:H8">
    <cfRule type="expression" dxfId="199" priority="194" stopIfTrue="1">
      <formula>$X8=7</formula>
    </cfRule>
    <cfRule type="expression" dxfId="198" priority="195" stopIfTrue="1">
      <formula>$X8=6</formula>
    </cfRule>
    <cfRule type="expression" dxfId="197" priority="196" stopIfTrue="1">
      <formula>$X8=3</formula>
    </cfRule>
    <cfRule type="expression" dxfId="196" priority="197" stopIfTrue="1">
      <formula>$X8=4</formula>
    </cfRule>
    <cfRule type="expression" dxfId="195" priority="198" stopIfTrue="1">
      <formula>$X8=2</formula>
    </cfRule>
    <cfRule type="expression" dxfId="194" priority="199" stopIfTrue="1">
      <formula>$X8=5</formula>
    </cfRule>
    <cfRule type="expression" dxfId="193" priority="200" stopIfTrue="1">
      <formula>$X8=1</formula>
    </cfRule>
  </conditionalFormatting>
  <conditionalFormatting sqref="H8">
    <cfRule type="cellIs" dxfId="192" priority="193" operator="lessThan">
      <formula>$H9</formula>
    </cfRule>
  </conditionalFormatting>
  <conditionalFormatting sqref="I8:K8">
    <cfRule type="expression" dxfId="191" priority="186" stopIfTrue="1">
      <formula>$Y8=7</formula>
    </cfRule>
    <cfRule type="expression" dxfId="190" priority="187" stopIfTrue="1">
      <formula>$Y8=6</formula>
    </cfRule>
    <cfRule type="expression" dxfId="189" priority="188" stopIfTrue="1">
      <formula>$Y8=3</formula>
    </cfRule>
    <cfRule type="expression" dxfId="188" priority="189" stopIfTrue="1">
      <formula>$Y8=4</formula>
    </cfRule>
    <cfRule type="expression" dxfId="187" priority="190" stopIfTrue="1">
      <formula>$Y8=2</formula>
    </cfRule>
    <cfRule type="expression" dxfId="186" priority="191" stopIfTrue="1">
      <formula>$Y8=5</formula>
    </cfRule>
    <cfRule type="expression" dxfId="185" priority="192" stopIfTrue="1">
      <formula>$Y8=1</formula>
    </cfRule>
  </conditionalFormatting>
  <conditionalFormatting sqref="K8">
    <cfRule type="cellIs" dxfId="184" priority="185" operator="lessThan">
      <formula>$K9</formula>
    </cfRule>
  </conditionalFormatting>
  <conditionalFormatting sqref="F9:H9">
    <cfRule type="expression" dxfId="183" priority="178" stopIfTrue="1">
      <formula>$X9=7</formula>
    </cfRule>
    <cfRule type="expression" dxfId="182" priority="179" stopIfTrue="1">
      <formula>$X9=6</formula>
    </cfRule>
    <cfRule type="expression" dxfId="181" priority="180" stopIfTrue="1">
      <formula>$X9=3</formula>
    </cfRule>
    <cfRule type="expression" dxfId="180" priority="181" stopIfTrue="1">
      <formula>$X9=4</formula>
    </cfRule>
    <cfRule type="expression" dxfId="179" priority="182" stopIfTrue="1">
      <formula>$X9=2</formula>
    </cfRule>
    <cfRule type="expression" dxfId="178" priority="183" stopIfTrue="1">
      <formula>$X9=5</formula>
    </cfRule>
    <cfRule type="expression" dxfId="177" priority="184" stopIfTrue="1">
      <formula>$X9=1</formula>
    </cfRule>
  </conditionalFormatting>
  <conditionalFormatting sqref="H9">
    <cfRule type="cellIs" dxfId="176" priority="177" operator="lessThan">
      <formula>$H8</formula>
    </cfRule>
  </conditionalFormatting>
  <conditionalFormatting sqref="I9:K9">
    <cfRule type="expression" dxfId="175" priority="170" stopIfTrue="1">
      <formula>$Y9=7</formula>
    </cfRule>
    <cfRule type="expression" dxfId="174" priority="171" stopIfTrue="1">
      <formula>$Y9=6</formula>
    </cfRule>
    <cfRule type="expression" dxfId="173" priority="172" stopIfTrue="1">
      <formula>$Y9=3</formula>
    </cfRule>
    <cfRule type="expression" dxfId="172" priority="173" stopIfTrue="1">
      <formula>$Y9=4</formula>
    </cfRule>
    <cfRule type="expression" dxfId="171" priority="174" stopIfTrue="1">
      <formula>$Y9=2</formula>
    </cfRule>
    <cfRule type="expression" dxfId="170" priority="175" stopIfTrue="1">
      <formula>$Y9=5</formula>
    </cfRule>
    <cfRule type="expression" dxfId="169" priority="176" stopIfTrue="1">
      <formula>$Y9=1</formula>
    </cfRule>
  </conditionalFormatting>
  <conditionalFormatting sqref="K9">
    <cfRule type="cellIs" dxfId="168" priority="169" operator="lessThan">
      <formula>$K8</formula>
    </cfRule>
  </conditionalFormatting>
  <conditionalFormatting sqref="L8:N8">
    <cfRule type="expression" dxfId="167" priority="161" stopIfTrue="1">
      <formula>AND(OR($O8=2,$O9=2),$O8+$O9=2)</formula>
    </cfRule>
    <cfRule type="expression" dxfId="166" priority="162" stopIfTrue="1">
      <formula>$Z8=7</formula>
    </cfRule>
    <cfRule type="expression" dxfId="165" priority="163" stopIfTrue="1">
      <formula>$Z8=6</formula>
    </cfRule>
    <cfRule type="expression" dxfId="164" priority="164" stopIfTrue="1">
      <formula>$Z8=3</formula>
    </cfRule>
    <cfRule type="expression" dxfId="163" priority="165" stopIfTrue="1">
      <formula>$Z8=4</formula>
    </cfRule>
    <cfRule type="expression" dxfId="162" priority="166" stopIfTrue="1">
      <formula>$Z8=2</formula>
    </cfRule>
    <cfRule type="expression" dxfId="161" priority="167" stopIfTrue="1">
      <formula>$Z8=5</formula>
    </cfRule>
    <cfRule type="expression" dxfId="160" priority="168" stopIfTrue="1">
      <formula>$Z8=1</formula>
    </cfRule>
  </conditionalFormatting>
  <conditionalFormatting sqref="N8">
    <cfRule type="cellIs" dxfId="159" priority="160" operator="lessThan">
      <formula>$N9</formula>
    </cfRule>
  </conditionalFormatting>
  <conditionalFormatting sqref="L9:N9">
    <cfRule type="expression" dxfId="158" priority="152" stopIfTrue="1">
      <formula>AND(OR($O8=2,$O9=2),$O8+$O9=2)</formula>
    </cfRule>
    <cfRule type="expression" dxfId="157" priority="153" stopIfTrue="1">
      <formula>$Z9=7</formula>
    </cfRule>
    <cfRule type="expression" dxfId="156" priority="154" stopIfTrue="1">
      <formula>$Z9=6</formula>
    </cfRule>
    <cfRule type="expression" dxfId="155" priority="155" stopIfTrue="1">
      <formula>$Z9=3</formula>
    </cfRule>
    <cfRule type="expression" dxfId="154" priority="156" stopIfTrue="1">
      <formula>$Z9=4</formula>
    </cfRule>
    <cfRule type="expression" dxfId="153" priority="157" stopIfTrue="1">
      <formula>$Z9=2</formula>
    </cfRule>
    <cfRule type="expression" dxfId="152" priority="158" stopIfTrue="1">
      <formula>$Z9=5</formula>
    </cfRule>
    <cfRule type="expression" dxfId="151" priority="159" stopIfTrue="1">
      <formula>$Z9=1</formula>
    </cfRule>
  </conditionalFormatting>
  <conditionalFormatting sqref="N9">
    <cfRule type="cellIs" dxfId="150" priority="151" operator="lessThan">
      <formula>$N8</formula>
    </cfRule>
  </conditionalFormatting>
  <conditionalFormatting sqref="F12:H12">
    <cfRule type="expression" dxfId="149" priority="144" stopIfTrue="1">
      <formula>$X12=7</formula>
    </cfRule>
    <cfRule type="expression" dxfId="148" priority="145" stopIfTrue="1">
      <formula>$X12=6</formula>
    </cfRule>
    <cfRule type="expression" dxfId="147" priority="146" stopIfTrue="1">
      <formula>$X12=3</formula>
    </cfRule>
    <cfRule type="expression" dxfId="146" priority="147" stopIfTrue="1">
      <formula>$X12=4</formula>
    </cfRule>
    <cfRule type="expression" dxfId="145" priority="148" stopIfTrue="1">
      <formula>$X12=2</formula>
    </cfRule>
    <cfRule type="expression" dxfId="144" priority="149" stopIfTrue="1">
      <formula>$X12=5</formula>
    </cfRule>
    <cfRule type="expression" dxfId="143" priority="150" stopIfTrue="1">
      <formula>$X12=1</formula>
    </cfRule>
  </conditionalFormatting>
  <conditionalFormatting sqref="H12">
    <cfRule type="cellIs" dxfId="142" priority="143" operator="lessThan">
      <formula>$H13</formula>
    </cfRule>
  </conditionalFormatting>
  <conditionalFormatting sqref="I12:K12">
    <cfRule type="expression" dxfId="141" priority="136" stopIfTrue="1">
      <formula>$Y12=7</formula>
    </cfRule>
    <cfRule type="expression" dxfId="140" priority="137" stopIfTrue="1">
      <formula>$Y12=6</formula>
    </cfRule>
    <cfRule type="expression" dxfId="139" priority="138" stopIfTrue="1">
      <formula>$Y12=3</formula>
    </cfRule>
    <cfRule type="expression" dxfId="138" priority="139" stopIfTrue="1">
      <formula>$Y12=4</formula>
    </cfRule>
    <cfRule type="expression" dxfId="137" priority="140" stopIfTrue="1">
      <formula>$Y12=2</formula>
    </cfRule>
    <cfRule type="expression" dxfId="136" priority="141" stopIfTrue="1">
      <formula>$Y12=5</formula>
    </cfRule>
    <cfRule type="expression" dxfId="135" priority="142" stopIfTrue="1">
      <formula>$Y12=1</formula>
    </cfRule>
  </conditionalFormatting>
  <conditionalFormatting sqref="K12">
    <cfRule type="cellIs" dxfId="134" priority="135" operator="lessThan">
      <formula>$K13</formula>
    </cfRule>
  </conditionalFormatting>
  <conditionalFormatting sqref="F13:H13">
    <cfRule type="expression" dxfId="133" priority="128" stopIfTrue="1">
      <formula>$X13=7</formula>
    </cfRule>
    <cfRule type="expression" dxfId="132" priority="129" stopIfTrue="1">
      <formula>$X13=6</formula>
    </cfRule>
    <cfRule type="expression" dxfId="131" priority="130" stopIfTrue="1">
      <formula>$X13=3</formula>
    </cfRule>
    <cfRule type="expression" dxfId="130" priority="131" stopIfTrue="1">
      <formula>$X13=4</formula>
    </cfRule>
    <cfRule type="expression" dxfId="129" priority="132" stopIfTrue="1">
      <formula>$X13=2</formula>
    </cfRule>
    <cfRule type="expression" dxfId="128" priority="133" stopIfTrue="1">
      <formula>$X13=5</formula>
    </cfRule>
    <cfRule type="expression" dxfId="127" priority="134" stopIfTrue="1">
      <formula>$X13=1</formula>
    </cfRule>
  </conditionalFormatting>
  <conditionalFormatting sqref="H13">
    <cfRule type="cellIs" dxfId="126" priority="127" operator="lessThan">
      <formula>$H12</formula>
    </cfRule>
  </conditionalFormatting>
  <conditionalFormatting sqref="I13:K13">
    <cfRule type="expression" dxfId="125" priority="120" stopIfTrue="1">
      <formula>$Y13=7</formula>
    </cfRule>
    <cfRule type="expression" dxfId="124" priority="121" stopIfTrue="1">
      <formula>$Y13=6</formula>
    </cfRule>
    <cfRule type="expression" dxfId="123" priority="122" stopIfTrue="1">
      <formula>$Y13=3</formula>
    </cfRule>
    <cfRule type="expression" dxfId="122" priority="123" stopIfTrue="1">
      <formula>$Y13=4</formula>
    </cfRule>
    <cfRule type="expression" dxfId="121" priority="124" stopIfTrue="1">
      <formula>$Y13=2</formula>
    </cfRule>
    <cfRule type="expression" dxfId="120" priority="125" stopIfTrue="1">
      <formula>$Y13=5</formula>
    </cfRule>
    <cfRule type="expression" dxfId="119" priority="126" stopIfTrue="1">
      <formula>$Y13=1</formula>
    </cfRule>
  </conditionalFormatting>
  <conditionalFormatting sqref="K13">
    <cfRule type="cellIs" dxfId="118" priority="119" operator="lessThan">
      <formula>$K12</formula>
    </cfRule>
  </conditionalFormatting>
  <conditionalFormatting sqref="L12:N12">
    <cfRule type="expression" dxfId="117" priority="111" stopIfTrue="1">
      <formula>AND(OR($O12=2,$O13=2),$O12+$O13=2)</formula>
    </cfRule>
    <cfRule type="expression" dxfId="116" priority="112" stopIfTrue="1">
      <formula>$Z12=7</formula>
    </cfRule>
    <cfRule type="expression" dxfId="115" priority="113" stopIfTrue="1">
      <formula>$Z12=6</formula>
    </cfRule>
    <cfRule type="expression" dxfId="114" priority="114" stopIfTrue="1">
      <formula>$Z12=3</formula>
    </cfRule>
    <cfRule type="expression" dxfId="113" priority="115" stopIfTrue="1">
      <formula>$Z12=4</formula>
    </cfRule>
    <cfRule type="expression" dxfId="112" priority="116" stopIfTrue="1">
      <formula>$Z12=2</formula>
    </cfRule>
    <cfRule type="expression" dxfId="111" priority="117" stopIfTrue="1">
      <formula>$Z12=5</formula>
    </cfRule>
    <cfRule type="expression" dxfId="110" priority="118" stopIfTrue="1">
      <formula>$Z12=1</formula>
    </cfRule>
  </conditionalFormatting>
  <conditionalFormatting sqref="N12">
    <cfRule type="cellIs" dxfId="109" priority="110" operator="lessThan">
      <formula>$N13</formula>
    </cfRule>
  </conditionalFormatting>
  <conditionalFormatting sqref="L13:N13">
    <cfRule type="expression" dxfId="108" priority="102" stopIfTrue="1">
      <formula>AND(OR($O12=2,$O13=2),$O12+$O13=2)</formula>
    </cfRule>
    <cfRule type="expression" dxfId="107" priority="103" stopIfTrue="1">
      <formula>$Z13=7</formula>
    </cfRule>
    <cfRule type="expression" dxfId="106" priority="104" stopIfTrue="1">
      <formula>$Z13=6</formula>
    </cfRule>
    <cfRule type="expression" dxfId="105" priority="105" stopIfTrue="1">
      <formula>$Z13=3</formula>
    </cfRule>
    <cfRule type="expression" dxfId="104" priority="106" stopIfTrue="1">
      <formula>$Z13=4</formula>
    </cfRule>
    <cfRule type="expression" dxfId="103" priority="107" stopIfTrue="1">
      <formula>$Z13=2</formula>
    </cfRule>
    <cfRule type="expression" dxfId="102" priority="108" stopIfTrue="1">
      <formula>$Z13=5</formula>
    </cfRule>
    <cfRule type="expression" dxfId="101" priority="109" stopIfTrue="1">
      <formula>$Z13=1</formula>
    </cfRule>
  </conditionalFormatting>
  <conditionalFormatting sqref="N13">
    <cfRule type="cellIs" dxfId="100" priority="101" operator="lessThan">
      <formula>$N12</formula>
    </cfRule>
  </conditionalFormatting>
  <conditionalFormatting sqref="F20:H20">
    <cfRule type="expression" dxfId="99" priority="94" stopIfTrue="1">
      <formula>$X20=7</formula>
    </cfRule>
    <cfRule type="expression" dxfId="98" priority="95" stopIfTrue="1">
      <formula>$X20=6</formula>
    </cfRule>
    <cfRule type="expression" dxfId="97" priority="96" stopIfTrue="1">
      <formula>$X20=3</formula>
    </cfRule>
    <cfRule type="expression" dxfId="96" priority="97" stopIfTrue="1">
      <formula>$X20=4</formula>
    </cfRule>
    <cfRule type="expression" dxfId="95" priority="98" stopIfTrue="1">
      <formula>$X20=2</formula>
    </cfRule>
    <cfRule type="expression" dxfId="94" priority="99" stopIfTrue="1">
      <formula>$X20=5</formula>
    </cfRule>
    <cfRule type="expression" dxfId="93" priority="100" stopIfTrue="1">
      <formula>$X20=1</formula>
    </cfRule>
  </conditionalFormatting>
  <conditionalFormatting sqref="H20">
    <cfRule type="cellIs" dxfId="92" priority="93" operator="lessThan">
      <formula>$H21</formula>
    </cfRule>
  </conditionalFormatting>
  <conditionalFormatting sqref="I20:K20">
    <cfRule type="expression" dxfId="91" priority="86" stopIfTrue="1">
      <formula>$Y20=7</formula>
    </cfRule>
    <cfRule type="expression" dxfId="90" priority="87" stopIfTrue="1">
      <formula>$Y20=6</formula>
    </cfRule>
    <cfRule type="expression" dxfId="89" priority="88" stopIfTrue="1">
      <formula>$Y20=3</formula>
    </cfRule>
    <cfRule type="expression" dxfId="88" priority="89" stopIfTrue="1">
      <formula>$Y20=4</formula>
    </cfRule>
    <cfRule type="expression" dxfId="87" priority="90" stopIfTrue="1">
      <formula>$Y20=2</formula>
    </cfRule>
    <cfRule type="expression" dxfId="86" priority="91" stopIfTrue="1">
      <formula>$Y20=5</formula>
    </cfRule>
    <cfRule type="expression" dxfId="85" priority="92" stopIfTrue="1">
      <formula>$Y20=1</formula>
    </cfRule>
  </conditionalFormatting>
  <conditionalFormatting sqref="K20">
    <cfRule type="cellIs" dxfId="84" priority="85" operator="lessThan">
      <formula>$K21</formula>
    </cfRule>
  </conditionalFormatting>
  <conditionalFormatting sqref="F21:H21">
    <cfRule type="expression" dxfId="83" priority="78" stopIfTrue="1">
      <formula>$X21=7</formula>
    </cfRule>
    <cfRule type="expression" dxfId="82" priority="79" stopIfTrue="1">
      <formula>$X21=6</formula>
    </cfRule>
    <cfRule type="expression" dxfId="81" priority="80" stopIfTrue="1">
      <formula>$X21=3</formula>
    </cfRule>
    <cfRule type="expression" dxfId="80" priority="81" stopIfTrue="1">
      <formula>$X21=4</formula>
    </cfRule>
    <cfRule type="expression" dxfId="79" priority="82" stopIfTrue="1">
      <formula>$X21=2</formula>
    </cfRule>
    <cfRule type="expression" dxfId="78" priority="83" stopIfTrue="1">
      <formula>$X21=5</formula>
    </cfRule>
    <cfRule type="expression" dxfId="77" priority="84" stopIfTrue="1">
      <formula>$X21=1</formula>
    </cfRule>
  </conditionalFormatting>
  <conditionalFormatting sqref="H21">
    <cfRule type="cellIs" dxfId="76" priority="77" operator="lessThan">
      <formula>$H20</formula>
    </cfRule>
  </conditionalFormatting>
  <conditionalFormatting sqref="I21:K21">
    <cfRule type="expression" dxfId="75" priority="70" stopIfTrue="1">
      <formula>$Y21=7</formula>
    </cfRule>
    <cfRule type="expression" dxfId="74" priority="71" stopIfTrue="1">
      <formula>$Y21=6</formula>
    </cfRule>
    <cfRule type="expression" dxfId="73" priority="72" stopIfTrue="1">
      <formula>$Y21=3</formula>
    </cfRule>
    <cfRule type="expression" dxfId="72" priority="73" stopIfTrue="1">
      <formula>$Y21=4</formula>
    </cfRule>
    <cfRule type="expression" dxfId="71" priority="74" stopIfTrue="1">
      <formula>$Y21=2</formula>
    </cfRule>
    <cfRule type="expression" dxfId="70" priority="75" stopIfTrue="1">
      <formula>$Y21=5</formula>
    </cfRule>
    <cfRule type="expression" dxfId="69" priority="76" stopIfTrue="1">
      <formula>$Y21=1</formula>
    </cfRule>
  </conditionalFormatting>
  <conditionalFormatting sqref="K21">
    <cfRule type="cellIs" dxfId="68" priority="69" operator="lessThan">
      <formula>$K20</formula>
    </cfRule>
  </conditionalFormatting>
  <conditionalFormatting sqref="L20:N20">
    <cfRule type="expression" dxfId="67" priority="61" stopIfTrue="1">
      <formula>AND(OR($O20=2,$O21=2),$O20+$O21=2)</formula>
    </cfRule>
    <cfRule type="expression" dxfId="66" priority="62" stopIfTrue="1">
      <formula>$Z20=7</formula>
    </cfRule>
    <cfRule type="expression" dxfId="65" priority="63" stopIfTrue="1">
      <formula>$Z20=6</formula>
    </cfRule>
    <cfRule type="expression" dxfId="64" priority="64" stopIfTrue="1">
      <formula>$Z20=3</formula>
    </cfRule>
    <cfRule type="expression" dxfId="63" priority="65" stopIfTrue="1">
      <formula>$Z20=4</formula>
    </cfRule>
    <cfRule type="expression" dxfId="62" priority="66" stopIfTrue="1">
      <formula>$Z20=2</formula>
    </cfRule>
    <cfRule type="expression" dxfId="61" priority="67" stopIfTrue="1">
      <formula>$Z20=5</formula>
    </cfRule>
    <cfRule type="expression" dxfId="60" priority="68" stopIfTrue="1">
      <formula>$Z20=1</formula>
    </cfRule>
  </conditionalFormatting>
  <conditionalFormatting sqref="N20">
    <cfRule type="cellIs" dxfId="59" priority="60" operator="lessThan">
      <formula>$N21</formula>
    </cfRule>
  </conditionalFormatting>
  <conditionalFormatting sqref="L21:N21">
    <cfRule type="expression" dxfId="58" priority="52" stopIfTrue="1">
      <formula>AND(OR($O20=2,$O21=2),$O20+$O21=2)</formula>
    </cfRule>
    <cfRule type="expression" dxfId="57" priority="53" stopIfTrue="1">
      <formula>$Z21=7</formula>
    </cfRule>
    <cfRule type="expression" dxfId="56" priority="54" stopIfTrue="1">
      <formula>$Z21=6</formula>
    </cfRule>
    <cfRule type="expression" dxfId="55" priority="55" stopIfTrue="1">
      <formula>$Z21=3</formula>
    </cfRule>
    <cfRule type="expression" dxfId="54" priority="56" stopIfTrue="1">
      <formula>$Z21=4</formula>
    </cfRule>
    <cfRule type="expression" dxfId="53" priority="57" stopIfTrue="1">
      <formula>$Z21=2</formula>
    </cfRule>
    <cfRule type="expression" dxfId="52" priority="58" stopIfTrue="1">
      <formula>$Z21=5</formula>
    </cfRule>
    <cfRule type="expression" dxfId="51" priority="59" stopIfTrue="1">
      <formula>$Z21=1</formula>
    </cfRule>
  </conditionalFormatting>
  <conditionalFormatting sqref="N21">
    <cfRule type="cellIs" dxfId="50" priority="51" operator="lessThan">
      <formula>$N20</formula>
    </cfRule>
  </conditionalFormatting>
  <conditionalFormatting sqref="F25:H25">
    <cfRule type="expression" dxfId="49" priority="44" stopIfTrue="1">
      <formula>$X25=7</formula>
    </cfRule>
    <cfRule type="expression" dxfId="48" priority="45" stopIfTrue="1">
      <formula>$X25=6</formula>
    </cfRule>
    <cfRule type="expression" dxfId="47" priority="46" stopIfTrue="1">
      <formula>$X25=3</formula>
    </cfRule>
    <cfRule type="expression" dxfId="46" priority="47" stopIfTrue="1">
      <formula>$X25=4</formula>
    </cfRule>
    <cfRule type="expression" dxfId="45" priority="48" stopIfTrue="1">
      <formula>$X25=2</formula>
    </cfRule>
    <cfRule type="expression" dxfId="44" priority="49" stopIfTrue="1">
      <formula>$X25=5</formula>
    </cfRule>
    <cfRule type="expression" dxfId="43" priority="50" stopIfTrue="1">
      <formula>$X25=1</formula>
    </cfRule>
  </conditionalFormatting>
  <conditionalFormatting sqref="H25">
    <cfRule type="cellIs" dxfId="42" priority="43" operator="lessThan">
      <formula>$H26</formula>
    </cfRule>
  </conditionalFormatting>
  <conditionalFormatting sqref="I25:K25">
    <cfRule type="expression" dxfId="41" priority="36" stopIfTrue="1">
      <formula>$Y25=7</formula>
    </cfRule>
    <cfRule type="expression" dxfId="40" priority="37" stopIfTrue="1">
      <formula>$Y25=6</formula>
    </cfRule>
    <cfRule type="expression" dxfId="39" priority="38" stopIfTrue="1">
      <formula>$Y25=3</formula>
    </cfRule>
    <cfRule type="expression" dxfId="38" priority="39" stopIfTrue="1">
      <formula>$Y25=4</formula>
    </cfRule>
    <cfRule type="expression" dxfId="37" priority="40" stopIfTrue="1">
      <formula>$Y25=2</formula>
    </cfRule>
    <cfRule type="expression" dxfId="36" priority="41" stopIfTrue="1">
      <formula>$Y25=5</formula>
    </cfRule>
    <cfRule type="expression" dxfId="35" priority="42" stopIfTrue="1">
      <formula>$Y25=1</formula>
    </cfRule>
  </conditionalFormatting>
  <conditionalFormatting sqref="K25">
    <cfRule type="cellIs" dxfId="34" priority="35" operator="lessThan">
      <formula>$K26</formula>
    </cfRule>
  </conditionalFormatting>
  <conditionalFormatting sqref="F26:H26">
    <cfRule type="expression" dxfId="33" priority="28" stopIfTrue="1">
      <formula>$X26=7</formula>
    </cfRule>
    <cfRule type="expression" dxfId="32" priority="29" stopIfTrue="1">
      <formula>$X26=6</formula>
    </cfRule>
    <cfRule type="expression" dxfId="31" priority="30" stopIfTrue="1">
      <formula>$X26=3</formula>
    </cfRule>
    <cfRule type="expression" dxfId="30" priority="31" stopIfTrue="1">
      <formula>$X26=4</formula>
    </cfRule>
    <cfRule type="expression" dxfId="29" priority="32" stopIfTrue="1">
      <formula>$X26=2</formula>
    </cfRule>
    <cfRule type="expression" dxfId="28" priority="33" stopIfTrue="1">
      <formula>$X26=5</formula>
    </cfRule>
    <cfRule type="expression" dxfId="27" priority="34" stopIfTrue="1">
      <formula>$X26=1</formula>
    </cfRule>
  </conditionalFormatting>
  <conditionalFormatting sqref="H26">
    <cfRule type="cellIs" dxfId="26" priority="27" operator="lessThan">
      <formula>$H25</formula>
    </cfRule>
  </conditionalFormatting>
  <conditionalFormatting sqref="I26:K26">
    <cfRule type="expression" dxfId="25" priority="20" stopIfTrue="1">
      <formula>$Y26=7</formula>
    </cfRule>
    <cfRule type="expression" dxfId="24" priority="21" stopIfTrue="1">
      <formula>$Y26=6</formula>
    </cfRule>
    <cfRule type="expression" dxfId="23" priority="22" stopIfTrue="1">
      <formula>$Y26=3</formula>
    </cfRule>
    <cfRule type="expression" dxfId="22" priority="23" stopIfTrue="1">
      <formula>$Y26=4</formula>
    </cfRule>
    <cfRule type="expression" dxfId="21" priority="24" stopIfTrue="1">
      <formula>$Y26=2</formula>
    </cfRule>
    <cfRule type="expression" dxfId="20" priority="25" stopIfTrue="1">
      <formula>$Y26=5</formula>
    </cfRule>
    <cfRule type="expression" dxfId="19" priority="26" stopIfTrue="1">
      <formula>$Y26=1</formula>
    </cfRule>
  </conditionalFormatting>
  <conditionalFormatting sqref="K26">
    <cfRule type="cellIs" dxfId="18" priority="19" operator="lessThan">
      <formula>$K25</formula>
    </cfRule>
  </conditionalFormatting>
  <conditionalFormatting sqref="L25:N25">
    <cfRule type="expression" dxfId="17" priority="11" stopIfTrue="1">
      <formula>AND(OR($O25=2,$O26=2),$O25+$O26=2)</formula>
    </cfRule>
    <cfRule type="expression" dxfId="16" priority="12" stopIfTrue="1">
      <formula>$Z25=7</formula>
    </cfRule>
    <cfRule type="expression" dxfId="15" priority="13" stopIfTrue="1">
      <formula>$Z25=6</formula>
    </cfRule>
    <cfRule type="expression" dxfId="14" priority="14" stopIfTrue="1">
      <formula>$Z25=3</formula>
    </cfRule>
    <cfRule type="expression" dxfId="13" priority="15" stopIfTrue="1">
      <formula>$Z25=4</formula>
    </cfRule>
    <cfRule type="expression" dxfId="12" priority="16" stopIfTrue="1">
      <formula>$Z25=2</formula>
    </cfRule>
    <cfRule type="expression" dxfId="11" priority="17" stopIfTrue="1">
      <formula>$Z25=5</formula>
    </cfRule>
    <cfRule type="expression" dxfId="10" priority="18" stopIfTrue="1">
      <formula>$Z25=1</formula>
    </cfRule>
  </conditionalFormatting>
  <conditionalFormatting sqref="N25">
    <cfRule type="cellIs" dxfId="9" priority="10" operator="lessThan">
      <formula>$N26</formula>
    </cfRule>
  </conditionalFormatting>
  <conditionalFormatting sqref="L26:N26">
    <cfRule type="expression" dxfId="8" priority="2" stopIfTrue="1">
      <formula>AND(OR($O25=2,$O26=2),$O25+$O26=2)</formula>
    </cfRule>
    <cfRule type="expression" dxfId="7" priority="3" stopIfTrue="1">
      <formula>$Z26=7</formula>
    </cfRule>
    <cfRule type="expression" dxfId="6" priority="4" stopIfTrue="1">
      <formula>$Z26=6</formula>
    </cfRule>
    <cfRule type="expression" dxfId="5" priority="5" stopIfTrue="1">
      <formula>$Z26=3</formula>
    </cfRule>
    <cfRule type="expression" dxfId="4" priority="6" stopIfTrue="1">
      <formula>$Z26=4</formula>
    </cfRule>
    <cfRule type="expression" dxfId="3" priority="7" stopIfTrue="1">
      <formula>$Z26=2</formula>
    </cfRule>
    <cfRule type="expression" dxfId="2" priority="8" stopIfTrue="1">
      <formula>$Z26=5</formula>
    </cfRule>
    <cfRule type="expression" dxfId="1" priority="9" stopIfTrue="1">
      <formula>$Z26=1</formula>
    </cfRule>
  </conditionalFormatting>
  <conditionalFormatting sqref="N26">
    <cfRule type="cellIs" dxfId="0" priority="1" operator="lessThan">
      <formula>$N25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Freestyle</vt:lpstr>
      <vt:lpstr>Speed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2013-06-10T03:23:30Z</dcterms:created>
  <dcterms:modified xsi:type="dcterms:W3CDTF">2013-06-10T05:09:33Z</dcterms:modified>
</cp:coreProperties>
</file>